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atie.cupello\Downloads\"/>
    </mc:Choice>
  </mc:AlternateContent>
  <xr:revisionPtr revIDLastSave="0" documentId="13_ncr:1_{155B3B12-4672-4D58-997F-16D1C219277A}" xr6:coauthVersionLast="47" xr6:coauthVersionMax="47" xr10:uidLastSave="{00000000-0000-0000-0000-000000000000}"/>
  <bookViews>
    <workbookView xWindow="28680" yWindow="-120" windowWidth="29040" windowHeight="15840" xr2:uid="{244851DB-69C0-4FF5-90DA-7B0F59084E9B}"/>
  </bookViews>
  <sheets>
    <sheet name="Application Guidelines" sheetId="1" r:id="rId1"/>
    <sheet name="Applicant Information" sheetId="3" r:id="rId2"/>
    <sheet name="Project Information" sheetId="6" r:id="rId3"/>
    <sheet name="Project Outcomes" sheetId="8" r:id="rId4"/>
    <sheet name="Project Budget" sheetId="7" r:id="rId5"/>
    <sheet name="Signature"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6" l="1" a="1"/>
  <c r="G6" i="6" s="1"/>
  <c r="J6" i="6" a="1"/>
  <c r="J6" i="6" s="1"/>
  <c r="L6" i="6" a="1"/>
  <c r="L6" i="6" s="1"/>
  <c r="Q6" i="6" l="1" a="1"/>
  <c r="Q6" i="6" s="1"/>
  <c r="F6" i="6" a="1"/>
  <c r="F6" i="6" s="1"/>
  <c r="I6" i="6" a="1"/>
  <c r="I6" i="6" s="1"/>
  <c r="M6" i="6" a="1"/>
  <c r="M6" i="6" s="1"/>
  <c r="N6" i="6" a="1"/>
  <c r="N6" i="6" s="1"/>
  <c r="O6" i="6" a="1"/>
  <c r="O6" i="6" s="1"/>
  <c r="P6" i="6" a="1"/>
  <c r="P6" i="6" s="1"/>
  <c r="R6" i="6" a="1"/>
  <c r="R6" i="6" s="1"/>
  <c r="S6" i="6" a="1"/>
  <c r="S6" i="6" s="1"/>
  <c r="T6" i="6" a="1"/>
  <c r="T6" i="6" s="1"/>
  <c r="U6" i="6" a="1"/>
  <c r="U6" i="6" s="1"/>
  <c r="E6" i="6" l="1" a="1"/>
  <c r="E6" i="6" s="1"/>
  <c r="B2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<sst xmlns="http://schemas.openxmlformats.org/spreadsheetml/2006/main" count="245" uniqueCount="151">
  <si>
    <t>PREVENTION OF FAMILY VIOLENCE AND ABUSE</t>
  </si>
  <si>
    <t>PREVENTION GRANT PROGRAM APPLICATION FORM</t>
  </si>
  <si>
    <t>View the "Program Guidelines" document for all submission details.</t>
  </si>
  <si>
    <t>Alberta’s government is developing a 10-year strategy to end gender-based violence and support survivors that is tailored to Alberta and the needs of communities in our province, while continuing to invest in programs and support survivors and families across the province.</t>
  </si>
  <si>
    <t>Funding will be provided on a one-time basis. As the amount of funding that is available is limited, not all applications can be approved. Successful applicants are NOT guaranteed additional funding in subsequent years.</t>
  </si>
  <si>
    <t xml:space="preserve">The Project Outcomes tab/sheet serves as an accountability framework for your project that maps out the outcomes, deliverables, indicators, targets and measurements of the project. All projects must identify at least two immediate and one intermediate outcome it will aim to achieve (column C)  as well as a deliverable, indicator, target and measurement (columns D to H). Examples of entries have been added to rows 2 and 3 for guidance. Please only enter information within the outcome rows that your project will be working toward achieving. Please do not alter any outcomes. </t>
  </si>
  <si>
    <t>If it appears text is cut off/missing from a cell, double click the cell and the text will appear in full.</t>
  </si>
  <si>
    <t>When you select each individual blue background cell, a yellow text box will appear with additional information for what/how to fill out that cell. The yellow text box can be moved, by clicking anywhere in the yellow box and dragging it to a different position.</t>
  </si>
  <si>
    <t>If prompted, please click the "Enable Content" button near the top of the spreadsheet before entering values.</t>
  </si>
  <si>
    <t>You will find 'buttons' at the bottom of each sheet / tab to assist in quickly getting to another section. Click on the 'button' to get to the corresponding section of the application.</t>
  </si>
  <si>
    <t>The follow documents must be submitted to be considered a full application:
- Completed and signed application file (in Excel format);
- Proof of WCB coverage or exemption letter; and
- Current Alberta Corporate Registry search, Certificate of Status or equivalent document</t>
  </si>
  <si>
    <t>Quick Links:</t>
  </si>
  <si>
    <t>Organization</t>
  </si>
  <si>
    <t>Project &amp; Secondary Contact</t>
  </si>
  <si>
    <t>Signing Authority Contact</t>
  </si>
  <si>
    <t>Physical Address</t>
  </si>
  <si>
    <t>Mailing Address</t>
  </si>
  <si>
    <t>Legal Name of Organization</t>
  </si>
  <si>
    <t>Common Name of Organization (if different from Legal Name)</t>
  </si>
  <si>
    <t>Secondary Contact Name</t>
  </si>
  <si>
    <t>Secondary Contact Role/Title</t>
  </si>
  <si>
    <t>Secondary Contact Phone #</t>
  </si>
  <si>
    <t>Secondary Contact Email</t>
  </si>
  <si>
    <t>Signing Authority Contact Name</t>
  </si>
  <si>
    <t>Signing Authority Role/Title</t>
  </si>
  <si>
    <t>Signing Authority Contact Phone #</t>
  </si>
  <si>
    <t>Signing Authority Contact Email</t>
  </si>
  <si>
    <t>Physical Address City</t>
  </si>
  <si>
    <t>Physical Address Province</t>
  </si>
  <si>
    <t>Physical Address Postal Code</t>
  </si>
  <si>
    <t>Is Physical Address Confidential?</t>
  </si>
  <si>
    <t>Mailing Address City</t>
  </si>
  <si>
    <t>Mailing Address Province</t>
  </si>
  <si>
    <t>Mailing Address Postal Code</t>
  </si>
  <si>
    <t>This is the person we will contact for project information</t>
  </si>
  <si>
    <t>i.e. Project Manager</t>
  </si>
  <si>
    <t>Please include extension # as well, if applicable</t>
  </si>
  <si>
    <t>This is the legal signing authority for the organization</t>
  </si>
  <si>
    <t>i.e. Executive Director or CEO</t>
  </si>
  <si>
    <t xml:space="preserve">Please click the drop-down arrow when you select the cell above and choose an option. </t>
  </si>
  <si>
    <t>Only enter information if different than Physical Address</t>
  </si>
  <si>
    <t>Base Information</t>
  </si>
  <si>
    <t>Primary Project Criteria - Project Overview</t>
  </si>
  <si>
    <t>Primary Project Criteria - Project Scope &amp; Target Populations/Groups Served</t>
  </si>
  <si>
    <t>Primary Project Criteria - Outcomes and Deliverables</t>
  </si>
  <si>
    <t>Project Implementation</t>
  </si>
  <si>
    <t>Primary Project Criteria - Project Collaboration</t>
  </si>
  <si>
    <t>Primary Project Criteria - Organizational Capacity</t>
  </si>
  <si>
    <t>Secondary Project Criteria - Project Innovations</t>
  </si>
  <si>
    <t xml:space="preserve">                     Secondary Project Criteria - Project Risks and Mitigations</t>
  </si>
  <si>
    <t>Secondary Project Criteria - Project Sustainability</t>
  </si>
  <si>
    <t>Project Name</t>
  </si>
  <si>
    <t>Grant Stream</t>
  </si>
  <si>
    <t>Project Term</t>
  </si>
  <si>
    <t>Funds Requested</t>
  </si>
  <si>
    <t>Project Description and Objectives</t>
  </si>
  <si>
    <t>What gaps/barriers in family violence prevention will this project address? How will the project address this gap/barrier? What evidence or information supports your identification of the gaps/barriers?</t>
  </si>
  <si>
    <t>How will the project support family violence primary prevention efforts? Is there evidence of promising practice for the primary prevention approach or design? If yes, please provide details</t>
  </si>
  <si>
    <t>Geographical range of  scope (Local, Regional or Provincial)</t>
  </si>
  <si>
    <t>Description of scope</t>
  </si>
  <si>
    <t>Does this project focus on serving one or more equity deserving groups? If yes, please indicate the target population/groups it will serve.</t>
  </si>
  <si>
    <t>Please identify which outcomes this project will aim to achieve, by the corresponding numbers listed in the Project Outcomes tab/sheet.</t>
  </si>
  <si>
    <t>Overview of Project Implementation - Timelines</t>
  </si>
  <si>
    <t>Overview of Project Implementation - Key Milestones</t>
  </si>
  <si>
    <t>Will you collaborate with partners to carry out this project? If yes, please provide information on who your project partners are, the level of support with each partner, and how the collaboration will support the project.</t>
  </si>
  <si>
    <t xml:space="preserve">Please describe your organization's current capacity to develop and implement this project, including but not limited to, previous experience implementing family violence programming, staff expertise and resources available. </t>
  </si>
  <si>
    <t>If piloting a new initiative, please explain how the project utilizes an innovative approach to prevent family violence.</t>
  </si>
  <si>
    <t xml:space="preserve">How does the project build community capacity and strength that will be sustainable after the project? </t>
  </si>
  <si>
    <t>Will the project expand in scope during or after the term or offer innovative strategies to address family violence prevention? If yes, please provide information on how it will expand or innovate.</t>
  </si>
  <si>
    <t>Must be between $25,000 to $200,000</t>
  </si>
  <si>
    <t>1500 characters maximum</t>
  </si>
  <si>
    <t>1250 characters maximum</t>
  </si>
  <si>
    <t>1000 characters maximum</t>
  </si>
  <si>
    <t>500 characters maximum. Equity deserving group examples include, but are not limited to: Indigenous peoples, Men and/or Boys. Black or Racialized peoples, Immigrants, Refugees and Newcomers, People Living with Disabilities, 2SLGBTQQIA+, People Living in Rural, Remote and/or Northern Communities</t>
  </si>
  <si>
    <t>750 characters maximum</t>
  </si>
  <si>
    <t>500 characters maximum</t>
  </si>
  <si>
    <t>1000 characters maximum - Include if you have any Memorandum of Understandings (MoU) with identified project partners.</t>
  </si>
  <si>
    <t>Character Count</t>
  </si>
  <si>
    <t>Project Outcomes</t>
  </si>
  <si>
    <t>Prevention Stream</t>
  </si>
  <si>
    <t>Type of Outcomes</t>
  </si>
  <si>
    <t>Outcomes / Goals</t>
  </si>
  <si>
    <t>Deliverables</t>
  </si>
  <si>
    <t>Indicators</t>
  </si>
  <si>
    <t>Targets</t>
  </si>
  <si>
    <t>Measurement (Means of Verification- Methods, Tools, Source of Information)</t>
  </si>
  <si>
    <t>Assumptions / Risk (Conditions and factors that should be addressed or satisfied to achieve results)</t>
  </si>
  <si>
    <t>Example</t>
  </si>
  <si>
    <t>Intermediate</t>
  </si>
  <si>
    <t>1.1  Expanded reach and sustainability of community-based family prevention programs through continued partnerships and funding beyond the initial grant.</t>
  </si>
  <si>
    <t>Sustainability plan</t>
  </si>
  <si>
    <t xml:space="preserve">Number of backbone agencies with program/financial sustainability plan post project term; Percentage of member agency reporting commitment to sustainability plan, such as cascading training on guidelines/protocols/frameworks within their organization. </t>
  </si>
  <si>
    <t>85% of partner agencies reporting commitment to sustainability plan post project term.</t>
  </si>
  <si>
    <t>Survey of partners to determine commitment to sustainability plan.</t>
  </si>
  <si>
    <t xml:space="preserve">Changes in the strategic objectives, programming priorities, or funding among partner agencies is a potential risk. </t>
  </si>
  <si>
    <t>Immediate</t>
  </si>
  <si>
    <t>1.1.1 Enhanced knowledge about culturally safe, trauma- and violence- informed approaches among service providers.</t>
  </si>
  <si>
    <t>Staff trained in the use of shared guidelines/protocols/frameworks, approaches to prevent family violence.</t>
  </si>
  <si>
    <t>Percentage of staff reporting an increase in awareness, skills and knowledge on shared guidelines/protocols/frameworks, approaches to prevent family violence.</t>
  </si>
  <si>
    <t>75% of project staff reporting increased knowledge of shared guidelines/protocols/frameworks, approaches to prevent family violence.</t>
  </si>
  <si>
    <t xml:space="preserve">Pre and post knowledge test administered </t>
  </si>
  <si>
    <t>Attrition among participants is a potential risk. The project assumes trained staff will remain motivated to apply new skillsets and remain  employed within the sector.</t>
  </si>
  <si>
    <t>1.0 Community Capacity Building</t>
  </si>
  <si>
    <r>
      <rPr>
        <sz val="11"/>
        <color rgb="FF000000"/>
        <rFont val="Arial"/>
      </rPr>
      <t>1.1</t>
    </r>
    <r>
      <rPr>
        <sz val="7"/>
        <color rgb="FF000000"/>
        <rFont val="Times New Roman"/>
      </rPr>
      <t xml:space="preserve">  </t>
    </r>
    <r>
      <rPr>
        <sz val="11"/>
        <color rgb="FF000000"/>
        <rFont val="Arial"/>
      </rPr>
      <t>Expanded reach and sustainability of community-based family prevention programs through continued partnerships and funding beyond the initial grant.</t>
    </r>
  </si>
  <si>
    <t>[enter information, if applicable]</t>
  </si>
  <si>
    <r>
      <t>1.2</t>
    </r>
    <r>
      <rPr>
        <sz val="7"/>
        <color theme="1"/>
        <rFont val="Times New Roman"/>
        <family val="1"/>
      </rPr>
      <t xml:space="preserve">  </t>
    </r>
    <r>
      <rPr>
        <sz val="11"/>
        <color theme="1"/>
        <rFont val="Arial"/>
        <family val="2"/>
      </rPr>
      <t>Establishment of community networks and coalitions that continue to address family prevention and work on root causes, even beyond the program’s initial timeframe.</t>
    </r>
  </si>
  <si>
    <t>1.2.1 Improved collaboration, enhanced community capacity and strengthened community-based partnerships to prevent and respond to family violence collectively.</t>
  </si>
  <si>
    <t>1.3 Improved support systems for at-risk populations, including more trauma-informed community support structures that are responsive to the unique needs of vulnerable groups.</t>
  </si>
  <si>
    <t>1.3.1 Family violence prevention resources, initiatives and services are geographically accessible for Albertans; creation of culturally relevant materials and programs are tailored to specific communities or populations.</t>
  </si>
  <si>
    <t>1.3.2 Increased bystander knowledge.</t>
  </si>
  <si>
    <t xml:space="preserve">2.0 Targeted Prevention Initiatives  </t>
  </si>
  <si>
    <t xml:space="preserve">2.1 Albertans prevent, interrupt, or respond to family violence. </t>
  </si>
  <si>
    <t>2.1.1 Greater engagement of equity-deserving populations, including expanded outreach and accessibility of family violence prevention programming in underserved communities.</t>
  </si>
  <si>
    <t>2.1.2 Development of innovative prevention-based programs, projects and/or resources.</t>
  </si>
  <si>
    <t>2.2 Albertans practice gender-equitable, healthy and respectful behaviour in their intimate and family relationships.</t>
  </si>
  <si>
    <t>2.2.1 Increased awareness and knowledge among target populations (including men, boys, youth and equity-deserving and underserved communities) about healthy relationships, gender roles and identity, conflict resolution, healthy communication, warning signs of unhealthy relationships, how to help others (bystander awareness) and resources available.</t>
  </si>
  <si>
    <t>Project Budget</t>
  </si>
  <si>
    <t>Expenditures</t>
  </si>
  <si>
    <t>Budget</t>
  </si>
  <si>
    <r>
      <rPr>
        <b/>
        <sz val="11"/>
        <color rgb="FF000000"/>
        <rFont val="Arial"/>
      </rPr>
      <t xml:space="preserve">Administration </t>
    </r>
    <r>
      <rPr>
        <i/>
        <sz val="11"/>
        <color rgb="FF000000"/>
        <rFont val="Arial"/>
      </rPr>
      <t xml:space="preserve">(includes insurance, accounting fees, audit fees) - maximum of 10% of total project cost </t>
    </r>
  </si>
  <si>
    <r>
      <rPr>
        <b/>
        <sz val="11"/>
        <color theme="1"/>
        <rFont val="Arial"/>
        <family val="2"/>
      </rPr>
      <t xml:space="preserve">Project Staff </t>
    </r>
    <r>
      <rPr>
        <i/>
        <sz val="11"/>
        <color theme="1"/>
        <rFont val="Arial"/>
        <family val="2"/>
      </rPr>
      <t>(include salary and benefits)</t>
    </r>
  </si>
  <si>
    <t>[insert Job Title]</t>
  </si>
  <si>
    <t>Staff Training</t>
  </si>
  <si>
    <t>Travel</t>
  </si>
  <si>
    <r>
      <t xml:space="preserve">Small Capital Purchases/Equipment </t>
    </r>
    <r>
      <rPr>
        <i/>
        <sz val="11"/>
        <color theme="1"/>
        <rFont val="Arial"/>
        <family val="2"/>
      </rPr>
      <t>(includes telephones, cell, computers, laptops)</t>
    </r>
  </si>
  <si>
    <r>
      <t xml:space="preserve">Supplies </t>
    </r>
    <r>
      <rPr>
        <i/>
        <sz val="11"/>
        <color theme="1"/>
        <rFont val="Arial"/>
        <family val="2"/>
      </rPr>
      <t>(includes office and project)</t>
    </r>
  </si>
  <si>
    <r>
      <t>Promotion</t>
    </r>
    <r>
      <rPr>
        <i/>
        <sz val="11"/>
        <color theme="1"/>
        <rFont val="Arial"/>
        <family val="2"/>
      </rPr>
      <t xml:space="preserve"> (includes advertising and marketing)</t>
    </r>
  </si>
  <si>
    <t>Rent/Utilities/Internet</t>
  </si>
  <si>
    <r>
      <t xml:space="preserve">Evaluation </t>
    </r>
    <r>
      <rPr>
        <sz val="11"/>
        <color theme="1"/>
        <rFont val="Arial"/>
        <family val="2"/>
      </rPr>
      <t xml:space="preserve">- </t>
    </r>
    <r>
      <rPr>
        <i/>
        <sz val="11"/>
        <color theme="1"/>
        <rFont val="Arial"/>
        <family val="2"/>
      </rPr>
      <t>maximum of 10% of total project cost</t>
    </r>
  </si>
  <si>
    <r>
      <t xml:space="preserve">Additional Items </t>
    </r>
    <r>
      <rPr>
        <i/>
        <sz val="11"/>
        <color theme="1"/>
        <rFont val="Arial"/>
        <family val="2"/>
      </rPr>
      <t>(include item description)</t>
    </r>
  </si>
  <si>
    <t>[insert item &amp; description]</t>
  </si>
  <si>
    <t>Total Budget</t>
  </si>
  <si>
    <t>Application Signature</t>
  </si>
  <si>
    <t>The Applicant represents and warrants that the person signing is duly authorized to make this Application and agrees to carry out the project and to enter into a grant agreement with Children and Family Services if grant funding is awarded. The Applicant declares that the information presented in this application is accurate and complete and meets the requirements as outlined in the Application package. The Applicant consents to and gives permission to Children and Family Services to contact any identified strategic partners to verify their project role and participation. The Applicant consents to the disclosure and exchange of its personal information between Children and Family Services and any other federal, provincial, municipal government department or agency to verify any information it provided in this Application, to administer the grant, and to determine the project's eligibility for grant funding.</t>
  </si>
  <si>
    <t>Electronic Signature of Legal Signing Authority</t>
  </si>
  <si>
    <t>Date of Signature</t>
  </si>
  <si>
    <t>If you have any questions, please contact CFS.CommunityGrants@gov.ab.ca by February 7, 2025 to ensure the department can respond by the February 12 application deadline.</t>
  </si>
  <si>
    <t>All terms will begin March 15, 2025. The term must be completed by March 31, 2026</t>
  </si>
  <si>
    <t>The project must be between $25,000 in value and $200,000. Grant terms will be March 15, 2025 up to March 31, 2026.</t>
  </si>
  <si>
    <t>All sections (tabs/sheets) of the application must be completed. Entries are to be made on the cells with the blue backgrounds. If you a prompt does not apply to you, you can enter "N/A".</t>
  </si>
  <si>
    <t>The submission deadline is February 12, 2025 at 09:00 AM Mountain Standard Time. Completed submissions must be sent to CFS.communitygrants@gov.ab.ca. Incomplete applications will not be considered.</t>
  </si>
  <si>
    <t>Project Contact Name</t>
  </si>
  <si>
    <t>Project Contact Role/Title</t>
  </si>
  <si>
    <t xml:space="preserve">Project Contact Phone # </t>
  </si>
  <si>
    <t>Project Contact Email</t>
  </si>
  <si>
    <t>Please enter this information after filling out the Project Outcomes tab/sheet.
Is the project innovative or able to deliver something unique to your 'Range of Scope' focus area? If yes, please provide information on how the project will be innovative.</t>
  </si>
  <si>
    <t>Please enter this information after filling out the Project Outcomes tab/sheet.
Please providitional additional information about the risks and assumptions identified in the Project Outcomes.</t>
  </si>
  <si>
    <t>Please enter this information after filling out the Project Outcomes tab/sheet.
What mitigation strategies will this project implement to address risk?</t>
  </si>
  <si>
    <r>
      <t>500 characters maximum. Include cities/locations of</t>
    </r>
    <r>
      <rPr>
        <b/>
        <sz val="11"/>
        <color rgb="FFFF0000"/>
        <rFont val="Arial"/>
        <family val="2"/>
      </rPr>
      <t xml:space="preserve"> </t>
    </r>
    <r>
      <rPr>
        <b/>
        <sz val="11"/>
        <color theme="0"/>
        <rFont val="Arial"/>
        <family val="2"/>
      </rPr>
      <t>geographical coverage area, if range of scope is regional</t>
    </r>
  </si>
  <si>
    <t>Reference the outcome numbers on the Project Outcomes tab/sheet. The project must identify at least two immediate and one intermediate outcome</t>
  </si>
  <si>
    <t>750 characters maximum. Enter N/A if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</si>
</sst>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25" x14ac:knownFonts="1">
    <font>
      <sz val="11"/>
      <color theme="1"/>
      <name val="Calibri"/>
      <family val="2"/>
      <scheme val="minor"/>
    </font>
    <font>
      <sz val="11"/>
      <color theme="1"/>
      <name val="Arial"/>
      <family val="2"/>
    </font>
    <font>
      <b/>
      <sz val="11"/>
      <color theme="1"/>
      <name val="Arial"/>
      <family val="2"/>
    </font>
    <font>
      <b/>
      <sz val="11"/>
      <name val="Arial"/>
      <family val="2"/>
    </font>
    <font>
      <sz val="8"/>
      <name val="Calibri"/>
      <family val="2"/>
      <scheme val="minor"/>
    </font>
    <font>
      <sz val="11"/>
      <color theme="1"/>
      <name val="Calibri"/>
      <family val="2"/>
      <scheme val="minor"/>
    </font>
    <font>
      <i/>
      <sz val="11"/>
      <color theme="1"/>
      <name val="Arial"/>
      <family val="2"/>
    </font>
    <font>
      <sz val="11"/>
      <name val="Arial"/>
      <family val="2"/>
    </font>
    <font>
      <b/>
      <sz val="11"/>
      <color theme="0"/>
      <name val="Arial"/>
      <family val="2"/>
    </font>
    <font>
      <b/>
      <sz val="14"/>
      <color theme="0"/>
      <name val="Arial"/>
      <family val="2"/>
    </font>
    <font>
      <sz val="14"/>
      <color theme="1"/>
      <name val="Arial"/>
      <family val="2"/>
    </font>
    <font>
      <sz val="11"/>
      <color rgb="FF000000"/>
      <name val="Arial"/>
    </font>
    <font>
      <sz val="11"/>
      <color rgb="FF000000"/>
      <name val="Arial"/>
      <family val="2"/>
    </font>
    <font>
      <b/>
      <sz val="11"/>
      <color rgb="FF000000"/>
      <name val="Arial"/>
    </font>
    <font>
      <i/>
      <sz val="11"/>
      <color rgb="FF000000"/>
      <name val="Arial"/>
    </font>
    <font>
      <b/>
      <sz val="11"/>
      <color rgb="FF000000"/>
      <name val="Arial"/>
      <family val="2"/>
    </font>
    <font>
      <b/>
      <sz val="16"/>
      <color theme="0"/>
      <name val="Arial"/>
      <family val="2"/>
    </font>
    <font>
      <sz val="7"/>
      <color theme="1"/>
      <name val="Times New Roman"/>
      <family val="1"/>
    </font>
    <font>
      <b/>
      <sz val="12"/>
      <color theme="0"/>
      <name val="Arial"/>
      <family val="2"/>
    </font>
    <font>
      <b/>
      <sz val="12"/>
      <color theme="0"/>
      <name val="Arial"/>
    </font>
    <font>
      <sz val="7"/>
      <color rgb="FF000000"/>
      <name val="Times New Roman"/>
    </font>
    <font>
      <b/>
      <sz val="11"/>
      <color theme="0"/>
      <name val="Arial"/>
    </font>
    <font>
      <sz val="11"/>
      <color rgb="FFFF0000"/>
      <name val="Arial"/>
      <family val="2"/>
    </font>
    <font>
      <b/>
      <sz val="11"/>
      <color rgb="FFFF0000"/>
      <name val="Arial"/>
      <family val="2"/>
    </font>
    <font>
      <sz val="11"/>
      <color theme="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43">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wrapText="1"/>
    </xf>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horizontal="center" vertical="center"/>
    </xf>
    <xf numFmtId="0" fontId="6" fillId="3" borderId="17" xfId="0" applyFont="1" applyFill="1" applyBorder="1" applyAlignment="1" applyProtection="1">
      <alignment horizontal="center" vertical="top" wrapText="1"/>
      <protection locked="0"/>
    </xf>
    <xf numFmtId="0" fontId="2" fillId="3" borderId="5" xfId="0" applyFont="1" applyFill="1" applyBorder="1" applyAlignment="1">
      <alignment horizontal="left" vertical="top" wrapText="1"/>
    </xf>
    <xf numFmtId="164" fontId="1" fillId="3" borderId="18" xfId="1" applyNumberFormat="1" applyFont="1" applyFill="1" applyBorder="1" applyAlignment="1" applyProtection="1">
      <alignment vertical="top" wrapText="1"/>
      <protection locked="0"/>
    </xf>
    <xf numFmtId="164" fontId="1" fillId="3" borderId="6" xfId="1" applyNumberFormat="1" applyFont="1" applyFill="1" applyBorder="1" applyAlignment="1" applyProtection="1">
      <alignment vertical="top" wrapText="1"/>
      <protection locked="0"/>
    </xf>
    <xf numFmtId="0" fontId="6" fillId="3" borderId="24" xfId="0" applyFont="1" applyFill="1" applyBorder="1" applyAlignment="1" applyProtection="1">
      <alignment horizontal="center" vertical="top" wrapText="1"/>
      <protection locked="0"/>
    </xf>
    <xf numFmtId="164" fontId="1" fillId="3" borderId="22" xfId="1" applyNumberFormat="1" applyFont="1" applyFill="1" applyBorder="1" applyAlignment="1" applyProtection="1">
      <alignment vertical="top" wrapText="1"/>
      <protection locked="0"/>
    </xf>
    <xf numFmtId="0" fontId="2" fillId="0" borderId="0" xfId="0" applyFont="1" applyAlignment="1">
      <alignment vertical="top" wrapText="1"/>
    </xf>
    <xf numFmtId="0" fontId="2" fillId="0" borderId="0" xfId="0" applyFont="1" applyAlignment="1">
      <alignment horizontal="center" vertical="center"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0" borderId="0" xfId="0" applyFont="1" applyAlignment="1">
      <alignment horizontal="left" vertical="top" wrapText="1"/>
    </xf>
    <xf numFmtId="0" fontId="7" fillId="3" borderId="7" xfId="0" applyFont="1" applyFill="1" applyBorder="1" applyAlignment="1">
      <alignment horizontal="left" vertical="top" wrapText="1"/>
    </xf>
    <xf numFmtId="164" fontId="1" fillId="5" borderId="20" xfId="0" applyNumberFormat="1" applyFont="1" applyFill="1" applyBorder="1" applyAlignment="1">
      <alignment horizontal="right" vertical="top" wrapText="1"/>
    </xf>
    <xf numFmtId="0" fontId="2" fillId="6" borderId="19" xfId="0" applyFont="1" applyFill="1" applyBorder="1" applyAlignment="1">
      <alignment horizontal="left" vertical="top" wrapText="1"/>
    </xf>
    <xf numFmtId="0" fontId="6" fillId="6" borderId="23" xfId="0" applyFont="1" applyFill="1" applyBorder="1" applyAlignment="1">
      <alignment horizontal="left" vertical="top" wrapText="1"/>
    </xf>
    <xf numFmtId="0" fontId="10" fillId="0" borderId="0" xfId="0" applyFont="1"/>
    <xf numFmtId="0" fontId="15" fillId="3" borderId="2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38" xfId="0" applyFont="1" applyFill="1" applyBorder="1" applyAlignment="1">
      <alignment horizontal="left" vertical="top" wrapText="1"/>
    </xf>
    <xf numFmtId="0" fontId="18" fillId="10" borderId="39" xfId="0" applyFont="1" applyFill="1" applyBorder="1" applyAlignment="1">
      <alignment horizontal="center" vertical="center" wrapText="1"/>
    </xf>
    <xf numFmtId="0" fontId="19" fillId="10" borderId="39"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1" fillId="0" borderId="48" xfId="0" applyFont="1" applyBorder="1"/>
    <xf numFmtId="14" fontId="1" fillId="0" borderId="48" xfId="0" applyNumberFormat="1" applyFont="1" applyBorder="1"/>
    <xf numFmtId="0" fontId="8" fillId="7" borderId="14" xfId="0" applyFont="1" applyFill="1" applyBorder="1" applyAlignment="1">
      <alignment horizontal="right" vertical="top" wrapText="1"/>
    </xf>
    <xf numFmtId="0" fontId="8" fillId="7" borderId="13" xfId="0" applyFont="1" applyFill="1" applyBorder="1" applyAlignment="1">
      <alignment horizontal="left" vertical="top" wrapText="1"/>
    </xf>
    <xf numFmtId="164" fontId="8" fillId="7" borderId="14" xfId="1" applyNumberFormat="1" applyFont="1" applyFill="1" applyBorder="1" applyAlignment="1" applyProtection="1">
      <alignment horizontal="right" vertical="top" wrapText="1"/>
      <protection locked="0"/>
    </xf>
    <xf numFmtId="0" fontId="8" fillId="7" borderId="3"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16" fillId="10" borderId="49" xfId="0" applyFont="1" applyFill="1" applyBorder="1" applyAlignment="1">
      <alignment horizontal="center" vertical="center" wrapText="1"/>
    </xf>
    <xf numFmtId="0" fontId="8" fillId="0" borderId="0" xfId="0" applyFont="1" applyAlignment="1">
      <alignment horizontal="center" vertical="center" wrapText="1"/>
    </xf>
    <xf numFmtId="0" fontId="7" fillId="3" borderId="38" xfId="0" applyFont="1" applyFill="1" applyBorder="1" applyAlignment="1">
      <alignment horizontal="left" vertical="top" wrapText="1"/>
    </xf>
    <xf numFmtId="0" fontId="8" fillId="10" borderId="15" xfId="0" applyFont="1" applyFill="1" applyBorder="1" applyAlignment="1">
      <alignment horizontal="center" vertical="center" wrapText="1"/>
    </xf>
    <xf numFmtId="0" fontId="22" fillId="3" borderId="51" xfId="0" applyFont="1" applyFill="1" applyBorder="1" applyAlignment="1">
      <alignment horizontal="left" vertical="top" wrapText="1"/>
    </xf>
    <xf numFmtId="0" fontId="22" fillId="3" borderId="42" xfId="0" applyFont="1" applyFill="1" applyBorder="1" applyAlignment="1">
      <alignment horizontal="left" vertical="top" wrapText="1"/>
    </xf>
    <xf numFmtId="0" fontId="9" fillId="10" borderId="48" xfId="0" applyFont="1" applyFill="1" applyBorder="1" applyAlignment="1">
      <alignment wrapText="1"/>
    </xf>
    <xf numFmtId="49" fontId="1" fillId="2" borderId="53" xfId="0" applyNumberFormat="1" applyFont="1" applyFill="1" applyBorder="1" applyAlignment="1">
      <alignment horizontal="left" vertical="top" wrapText="1"/>
    </xf>
    <xf numFmtId="49" fontId="1" fillId="3" borderId="33" xfId="0" applyNumberFormat="1" applyFont="1" applyFill="1" applyBorder="1" applyAlignment="1">
      <alignment horizontal="left" vertical="top" wrapText="1"/>
    </xf>
    <xf numFmtId="49" fontId="1" fillId="2" borderId="33" xfId="0" applyNumberFormat="1" applyFont="1" applyFill="1" applyBorder="1" applyAlignment="1">
      <alignment horizontal="left" vertical="top" wrapText="1"/>
    </xf>
    <xf numFmtId="49" fontId="1" fillId="3" borderId="28" xfId="0" applyNumberFormat="1" applyFont="1" applyFill="1" applyBorder="1" applyAlignment="1">
      <alignment horizontal="left" vertical="top" wrapText="1"/>
    </xf>
    <xf numFmtId="49" fontId="1" fillId="8" borderId="27" xfId="0" applyNumberFormat="1" applyFont="1" applyFill="1" applyBorder="1" applyAlignment="1">
      <alignment horizontal="left" vertical="top" wrapText="1"/>
    </xf>
    <xf numFmtId="49" fontId="1" fillId="9" borderId="49" xfId="0" applyNumberFormat="1" applyFont="1" applyFill="1" applyBorder="1" applyAlignment="1">
      <alignment horizontal="left" vertical="top" wrapText="1"/>
    </xf>
    <xf numFmtId="0" fontId="9" fillId="10" borderId="39" xfId="0" applyFont="1" applyFill="1" applyBorder="1" applyAlignment="1">
      <alignment horizontal="center" vertical="center"/>
    </xf>
    <xf numFmtId="0" fontId="8" fillId="7" borderId="47"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7" fillId="3" borderId="34"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2" borderId="42"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3" borderId="38"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1" fillId="0" borderId="0" xfId="0" applyFont="1" applyAlignment="1" applyProtection="1">
      <alignment horizontal="center" wrapText="1"/>
      <protection locked="0"/>
    </xf>
    <xf numFmtId="0" fontId="10" fillId="0" borderId="0" xfId="0" applyFont="1" applyAlignment="1" applyProtection="1">
      <alignment horizontal="center" vertical="center"/>
      <protection locked="0"/>
    </xf>
    <xf numFmtId="0" fontId="7" fillId="2" borderId="44" xfId="0" applyFont="1" applyFill="1" applyBorder="1" applyAlignment="1" applyProtection="1">
      <alignment horizontal="left" vertical="top" wrapText="1"/>
      <protection locked="0"/>
    </xf>
    <xf numFmtId="0" fontId="7" fillId="2" borderId="46" xfId="0" applyFont="1" applyFill="1" applyBorder="1" applyAlignment="1" applyProtection="1">
      <alignment horizontal="left" vertical="top" wrapText="1"/>
      <protection locked="0"/>
    </xf>
    <xf numFmtId="164" fontId="7" fillId="2" borderId="18" xfId="0" applyNumberFormat="1" applyFont="1" applyFill="1" applyBorder="1" applyAlignment="1" applyProtection="1">
      <alignment horizontal="left" vertical="top" wrapText="1"/>
      <protection locked="0"/>
    </xf>
    <xf numFmtId="0" fontId="7" fillId="3" borderId="19"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3" borderId="32"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20"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3" fillId="0" borderId="0" xfId="0" applyFont="1" applyAlignment="1" applyProtection="1">
      <alignment vertical="center"/>
      <protection locked="0"/>
    </xf>
    <xf numFmtId="0" fontId="1" fillId="0" borderId="0" xfId="0" applyFont="1" applyProtection="1">
      <protection locked="0"/>
    </xf>
    <xf numFmtId="0" fontId="0" fillId="0" borderId="0" xfId="0" applyProtection="1">
      <protection locked="0"/>
    </xf>
    <xf numFmtId="0" fontId="1" fillId="0" borderId="0" xfId="0" applyFont="1" applyAlignment="1" applyProtection="1">
      <alignment vertical="center"/>
      <protection locked="0"/>
    </xf>
    <xf numFmtId="49" fontId="1" fillId="2" borderId="27" xfId="0" applyNumberFormat="1" applyFont="1" applyFill="1" applyBorder="1" applyAlignment="1">
      <alignment horizontal="left" vertical="top" wrapText="1"/>
    </xf>
    <xf numFmtId="0" fontId="1" fillId="2" borderId="45" xfId="0" applyFont="1" applyFill="1" applyBorder="1" applyAlignment="1">
      <alignment horizontal="left" vertical="top" wrapText="1"/>
    </xf>
    <xf numFmtId="0" fontId="1" fillId="3" borderId="54" xfId="0" applyFont="1" applyFill="1" applyBorder="1" applyAlignment="1">
      <alignment horizontal="left" vertical="top" wrapText="1"/>
    </xf>
    <xf numFmtId="0" fontId="1" fillId="2" borderId="54" xfId="0" applyFont="1" applyFill="1" applyBorder="1" applyAlignment="1">
      <alignment horizontal="left" vertical="top" wrapText="1"/>
    </xf>
    <xf numFmtId="0" fontId="1" fillId="3" borderId="42" xfId="0" applyFont="1" applyFill="1" applyBorder="1" applyAlignment="1">
      <alignment horizontal="left" vertical="top" wrapText="1"/>
    </xf>
    <xf numFmtId="0" fontId="12" fillId="2" borderId="41" xfId="0" applyFont="1" applyFill="1" applyBorder="1" applyAlignment="1">
      <alignment horizontal="left" vertical="top" wrapText="1"/>
    </xf>
    <xf numFmtId="0" fontId="12" fillId="3" borderId="54" xfId="0" applyFont="1" applyFill="1" applyBorder="1" applyAlignment="1">
      <alignment horizontal="left" vertical="top" wrapText="1"/>
    </xf>
    <xf numFmtId="0" fontId="12" fillId="3" borderId="42" xfId="0" applyFont="1" applyFill="1" applyBorder="1" applyAlignment="1">
      <alignment horizontal="left" vertical="top" wrapText="1"/>
    </xf>
    <xf numFmtId="0" fontId="1" fillId="8" borderId="41" xfId="0" applyFont="1" applyFill="1" applyBorder="1" applyAlignment="1">
      <alignment horizontal="left" vertical="top" wrapText="1"/>
    </xf>
    <xf numFmtId="0" fontId="1" fillId="9" borderId="32" xfId="0" applyFont="1" applyFill="1" applyBorder="1" applyAlignment="1">
      <alignment horizontal="left" vertical="top"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7" fillId="3" borderId="27" xfId="0" applyFont="1" applyFill="1" applyBorder="1" applyAlignment="1">
      <alignment vertical="top" wrapText="1"/>
    </xf>
    <xf numFmtId="0" fontId="7" fillId="3" borderId="33" xfId="0" applyFont="1" applyFill="1" applyBorder="1" applyAlignment="1">
      <alignment vertical="top" wrapText="1"/>
    </xf>
    <xf numFmtId="0" fontId="7" fillId="3" borderId="28" xfId="0" applyFont="1" applyFill="1" applyBorder="1" applyAlignment="1">
      <alignment vertical="top" wrapText="1"/>
    </xf>
    <xf numFmtId="0" fontId="7" fillId="0" borderId="0" xfId="0" applyFont="1"/>
    <xf numFmtId="0" fontId="24" fillId="0" borderId="0" xfId="0" applyFont="1" applyAlignment="1" applyProtection="1">
      <alignment horizontal="center" wrapText="1"/>
      <protection locked="0"/>
    </xf>
    <xf numFmtId="0" fontId="8" fillId="4" borderId="5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24" fillId="0" borderId="0" xfId="0" applyFont="1" applyAlignment="1">
      <alignment vertical="center"/>
    </xf>
    <xf numFmtId="0" fontId="24" fillId="0" borderId="0" xfId="0" applyFont="1"/>
    <xf numFmtId="0" fontId="8" fillId="10" borderId="15" xfId="0" applyFont="1" applyFill="1" applyBorder="1" applyAlignment="1">
      <alignment horizontal="center" vertical="center" wrapText="1"/>
    </xf>
    <xf numFmtId="0" fontId="9" fillId="10" borderId="13" xfId="0" applyFont="1" applyFill="1" applyBorder="1" applyAlignment="1">
      <alignment horizontal="center"/>
    </xf>
    <xf numFmtId="0" fontId="9" fillId="10" borderId="29" xfId="0" applyFont="1" applyFill="1" applyBorder="1" applyAlignment="1">
      <alignment horizontal="center"/>
    </xf>
    <xf numFmtId="0" fontId="9" fillId="10" borderId="14" xfId="0" applyFont="1" applyFill="1" applyBorder="1" applyAlignment="1">
      <alignment horizontal="center"/>
    </xf>
    <xf numFmtId="0" fontId="9" fillId="10" borderId="52" xfId="0" applyFont="1" applyFill="1" applyBorder="1" applyAlignment="1">
      <alignment horizontal="center"/>
    </xf>
    <xf numFmtId="0" fontId="9" fillId="10" borderId="16" xfId="0" applyFont="1" applyFill="1" applyBorder="1" applyAlignment="1">
      <alignment horizontal="center"/>
    </xf>
    <xf numFmtId="0" fontId="9" fillId="10" borderId="30" xfId="0" applyFont="1" applyFill="1" applyBorder="1" applyAlignment="1">
      <alignment horizontal="center"/>
    </xf>
    <xf numFmtId="0" fontId="9" fillId="10" borderId="12" xfId="0" applyFont="1" applyFill="1" applyBorder="1" applyAlignment="1">
      <alignment horizontal="center"/>
    </xf>
    <xf numFmtId="0" fontId="9" fillId="10" borderId="16"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26" xfId="0" applyFont="1" applyFill="1" applyBorder="1" applyAlignment="1">
      <alignment horizontal="center" vertical="center"/>
    </xf>
    <xf numFmtId="0" fontId="9" fillId="10" borderId="36" xfId="0" applyFont="1" applyFill="1" applyBorder="1" applyAlignment="1">
      <alignment horizontal="center" vertical="center"/>
    </xf>
    <xf numFmtId="0" fontId="8" fillId="4" borderId="26"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9" fillId="10" borderId="48" xfId="0" applyFont="1" applyFill="1" applyBorder="1" applyAlignment="1">
      <alignment horizontal="center" wrapText="1"/>
    </xf>
    <xf numFmtId="0" fontId="9" fillId="10" borderId="24" xfId="0" applyFont="1" applyFill="1" applyBorder="1" applyAlignment="1">
      <alignment horizontal="center" vertical="center"/>
    </xf>
    <xf numFmtId="0" fontId="9" fillId="10" borderId="0" xfId="0" applyFont="1" applyFill="1" applyAlignment="1">
      <alignment horizontal="center" vertical="center"/>
    </xf>
    <xf numFmtId="0" fontId="1" fillId="0" borderId="0" xfId="0" applyFont="1" applyAlignment="1">
      <alignment horizontal="left" vertical="top" wrapText="1"/>
    </xf>
  </cellXfs>
  <cellStyles count="2">
    <cellStyle name="Currency" xfId="1" builtinId="4"/>
    <cellStyle name="Normal" xfId="0" builtinId="0"/>
  </cellStyles>
  <dxfs count="60">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8" tint="0.79998168889431442"/>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8" tint="0.79998168889431442"/>
        </patternFill>
      </fill>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border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9"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64" formatCode="&quot;$&quot;#,##0"/>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protection locked="0" hidden="0"/>
    </dxf>
    <dxf>
      <border>
        <bottom style="medium">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9" tint="-0.249977111117893"/>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right/>
        <top style="thin">
          <color indexed="64"/>
        </top>
        <bottom style="medium">
          <color indexed="64"/>
        </bottom>
      </border>
    </dxf>
    <dxf>
      <font>
        <b val="0"/>
        <i val="0"/>
        <strike val="0"/>
        <condense val="0"/>
        <extend val="0"/>
        <outline val="0"/>
        <shadow val="0"/>
        <u val="none"/>
        <vertAlign val="baseline"/>
        <sz val="11"/>
        <color rgb="FFFF0000"/>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right style="thin">
          <color indexed="64"/>
        </right>
        <top style="thin">
          <color indexed="64"/>
        </top>
        <bottom style="medium">
          <color indexed="64"/>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fill>
        <patternFill patternType="solid">
          <fgColor indexed="64"/>
          <bgColor theme="8" tint="0.59999389629810485"/>
        </patternFill>
      </fill>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dxf>
    <dxf>
      <border>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9"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Project Information'!A1"/><Relationship Id="rId7" Type="http://schemas.openxmlformats.org/officeDocument/2006/relationships/hyperlink" Target="#Signature!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Project Budget'!A1"/><Relationship Id="rId5" Type="http://schemas.openxmlformats.org/officeDocument/2006/relationships/image" Target="../media/image1.png"/><Relationship Id="rId4" Type="http://schemas.openxmlformats.org/officeDocument/2006/relationships/hyperlink" Target="#'Project Outcomes'!A1"/></Relationships>
</file>

<file path=xl/drawings/_rels/drawing2.xml.rels><?xml version="1.0" encoding="UTF-8" standalone="yes"?>
<Relationships xmlns="http://schemas.openxmlformats.org/package/2006/relationships"><Relationship Id="rId3" Type="http://schemas.openxmlformats.org/officeDocument/2006/relationships/hyperlink" Target="#'Project Information'!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Signature!A1"/><Relationship Id="rId5" Type="http://schemas.openxmlformats.org/officeDocument/2006/relationships/hyperlink" Target="#'Project Budget'!A1"/><Relationship Id="rId4" Type="http://schemas.openxmlformats.org/officeDocument/2006/relationships/hyperlink" Target="#'Project Outcomes'!A1"/></Relationships>
</file>

<file path=xl/drawings/_rels/drawing3.xml.rels><?xml version="1.0" encoding="UTF-8" standalone="yes"?>
<Relationships xmlns="http://schemas.openxmlformats.org/package/2006/relationships"><Relationship Id="rId3" Type="http://schemas.openxmlformats.org/officeDocument/2006/relationships/hyperlink" Target="#'Project Information'!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Signature!A1"/><Relationship Id="rId5" Type="http://schemas.openxmlformats.org/officeDocument/2006/relationships/hyperlink" Target="#'Project Budget'!A1"/><Relationship Id="rId4" Type="http://schemas.openxmlformats.org/officeDocument/2006/relationships/hyperlink" Target="#'Project Outcomes'!A1"/></Relationships>
</file>

<file path=xl/drawings/_rels/drawing4.xml.rels><?xml version="1.0" encoding="UTF-8" standalone="yes"?>
<Relationships xmlns="http://schemas.openxmlformats.org/package/2006/relationships"><Relationship Id="rId3" Type="http://schemas.openxmlformats.org/officeDocument/2006/relationships/hyperlink" Target="#'Project Information'!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Signature!A1"/><Relationship Id="rId5" Type="http://schemas.openxmlformats.org/officeDocument/2006/relationships/hyperlink" Target="#'Project Budget'!A1"/><Relationship Id="rId4" Type="http://schemas.openxmlformats.org/officeDocument/2006/relationships/hyperlink" Target="#'Project Outcomes'!A1"/></Relationships>
</file>

<file path=xl/drawings/_rels/drawing5.xml.rels><?xml version="1.0" encoding="UTF-8" standalone="yes"?>
<Relationships xmlns="http://schemas.openxmlformats.org/package/2006/relationships"><Relationship Id="rId3" Type="http://schemas.openxmlformats.org/officeDocument/2006/relationships/hyperlink" Target="#'Project Information'!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Signature!A1"/><Relationship Id="rId5" Type="http://schemas.openxmlformats.org/officeDocument/2006/relationships/hyperlink" Target="#'Project Budget'!A1"/><Relationship Id="rId4" Type="http://schemas.openxmlformats.org/officeDocument/2006/relationships/hyperlink" Target="#'Project Outcomes'!A1"/></Relationships>
</file>

<file path=xl/drawings/_rels/drawing6.xml.rels><?xml version="1.0" encoding="UTF-8" standalone="yes"?>
<Relationships xmlns="http://schemas.openxmlformats.org/package/2006/relationships"><Relationship Id="rId3" Type="http://schemas.openxmlformats.org/officeDocument/2006/relationships/hyperlink" Target="#'Project Information'!A1"/><Relationship Id="rId2" Type="http://schemas.openxmlformats.org/officeDocument/2006/relationships/hyperlink" Target="#'Applicant Information'!A1"/><Relationship Id="rId1" Type="http://schemas.openxmlformats.org/officeDocument/2006/relationships/hyperlink" Target="#'Application Guidelines'!A1"/><Relationship Id="rId6" Type="http://schemas.openxmlformats.org/officeDocument/2006/relationships/hyperlink" Target="#Signature!A1"/><Relationship Id="rId5" Type="http://schemas.openxmlformats.org/officeDocument/2006/relationships/hyperlink" Target="#'Project Budget'!A1"/><Relationship Id="rId4" Type="http://schemas.openxmlformats.org/officeDocument/2006/relationships/hyperlink" Target="#'Project Outcomes'!A1"/></Relationships>
</file>

<file path=xl/drawings/drawing1.xml><?xml version="1.0" encoding="utf-8"?>
<xdr:wsDr xmlns:xdr="http://schemas.openxmlformats.org/drawingml/2006/spreadsheetDrawing" xmlns:a="http://schemas.openxmlformats.org/drawingml/2006/main">
  <xdr:twoCellAnchor>
    <xdr:from>
      <xdr:col>0</xdr:col>
      <xdr:colOff>9525</xdr:colOff>
      <xdr:row>20</xdr:row>
      <xdr:rowOff>0</xdr:rowOff>
    </xdr:from>
    <xdr:to>
      <xdr:col>0</xdr:col>
      <xdr:colOff>1515505</xdr:colOff>
      <xdr:row>22</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4B50674F-DAB8-441F-A397-8D91676A39B4}"/>
            </a:ext>
          </a:extLst>
        </xdr:cNvPr>
        <xdr:cNvSpPr txBox="1"/>
      </xdr:nvSpPr>
      <xdr:spPr>
        <a:xfrm>
          <a:off x="9525" y="28860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1657350</xdr:colOff>
      <xdr:row>20</xdr:row>
      <xdr:rowOff>0</xdr:rowOff>
    </xdr:from>
    <xdr:to>
      <xdr:col>0</xdr:col>
      <xdr:colOff>3163330</xdr:colOff>
      <xdr:row>22</xdr:row>
      <xdr:rowOff>114300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87C997ED-D041-916F-3CEC-AD2DCE60D236}"/>
            </a:ext>
          </a:extLst>
        </xdr:cNvPr>
        <xdr:cNvSpPr txBox="1"/>
      </xdr:nvSpPr>
      <xdr:spPr>
        <a:xfrm>
          <a:off x="1657350" y="28860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0</xdr:col>
      <xdr:colOff>3295650</xdr:colOff>
      <xdr:row>20</xdr:row>
      <xdr:rowOff>0</xdr:rowOff>
    </xdr:from>
    <xdr:to>
      <xdr:col>0</xdr:col>
      <xdr:colOff>4801630</xdr:colOff>
      <xdr:row>22</xdr:row>
      <xdr:rowOff>114300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61C5CA1-32AA-1126-617A-78DD6AC62D84}"/>
            </a:ext>
          </a:extLst>
        </xdr:cNvPr>
        <xdr:cNvSpPr txBox="1"/>
      </xdr:nvSpPr>
      <xdr:spPr>
        <a:xfrm>
          <a:off x="3295650" y="28860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9525</xdr:colOff>
      <xdr:row>23</xdr:row>
      <xdr:rowOff>6350</xdr:rowOff>
    </xdr:from>
    <xdr:to>
      <xdr:col>0</xdr:col>
      <xdr:colOff>1515505</xdr:colOff>
      <xdr:row>25</xdr:row>
      <xdr:rowOff>120650</xdr:rowOff>
    </xdr:to>
    <xdr:sp macro="" textlink="">
      <xdr:nvSpPr>
        <xdr:cNvPr id="8" name="TextBox 7">
          <a:hlinkClick xmlns:r="http://schemas.openxmlformats.org/officeDocument/2006/relationships" r:id="rId4"/>
          <a:extLst>
            <a:ext uri="{FF2B5EF4-FFF2-40B4-BE49-F238E27FC236}">
              <a16:creationId xmlns:a16="http://schemas.microsoft.com/office/drawing/2014/main" id="{A5118159-3E70-5E9B-F317-C9EFDDCEE24E}"/>
            </a:ext>
          </a:extLst>
        </xdr:cNvPr>
        <xdr:cNvSpPr txBox="1"/>
      </xdr:nvSpPr>
      <xdr:spPr>
        <a:xfrm>
          <a:off x="9525" y="54546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editAs="oneCell">
    <xdr:from>
      <xdr:col>0</xdr:col>
      <xdr:colOff>5683251</xdr:colOff>
      <xdr:row>15</xdr:row>
      <xdr:rowOff>6350</xdr:rowOff>
    </xdr:from>
    <xdr:to>
      <xdr:col>1</xdr:col>
      <xdr:colOff>12700</xdr:colOff>
      <xdr:row>18</xdr:row>
      <xdr:rowOff>9847</xdr:rowOff>
    </xdr:to>
    <xdr:pic>
      <xdr:nvPicPr>
        <xdr:cNvPr id="12" name="Picture 11">
          <a:extLst>
            <a:ext uri="{FF2B5EF4-FFF2-40B4-BE49-F238E27FC236}">
              <a16:creationId xmlns:a16="http://schemas.microsoft.com/office/drawing/2014/main" id="{63392544-5D87-4625-84CB-D4749DCB55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1457"/>
        <a:stretch/>
      </xdr:blipFill>
      <xdr:spPr bwMode="auto">
        <a:xfrm>
          <a:off x="5683251" y="4187825"/>
          <a:ext cx="1495424" cy="546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1657350</xdr:colOff>
      <xdr:row>23</xdr:row>
      <xdr:rowOff>9525</xdr:rowOff>
    </xdr:from>
    <xdr:to>
      <xdr:col>0</xdr:col>
      <xdr:colOff>3163330</xdr:colOff>
      <xdr:row>25</xdr:row>
      <xdr:rowOff>123825</xdr:rowOff>
    </xdr:to>
    <xdr:sp macro="" textlink="">
      <xdr:nvSpPr>
        <xdr:cNvPr id="9" name="TextBox 8">
          <a:hlinkClick xmlns:r="http://schemas.openxmlformats.org/officeDocument/2006/relationships" r:id="rId6"/>
          <a:extLst>
            <a:ext uri="{FF2B5EF4-FFF2-40B4-BE49-F238E27FC236}">
              <a16:creationId xmlns:a16="http://schemas.microsoft.com/office/drawing/2014/main" id="{4AE3E88F-E509-496F-81D3-C3963FD1028B}"/>
            </a:ext>
          </a:extLst>
        </xdr:cNvPr>
        <xdr:cNvSpPr txBox="1"/>
      </xdr:nvSpPr>
      <xdr:spPr>
        <a:xfrm>
          <a:off x="1657350" y="54578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0</xdr:col>
      <xdr:colOff>3295650</xdr:colOff>
      <xdr:row>23</xdr:row>
      <xdr:rowOff>6350</xdr:rowOff>
    </xdr:from>
    <xdr:to>
      <xdr:col>0</xdr:col>
      <xdr:colOff>4801630</xdr:colOff>
      <xdr:row>25</xdr:row>
      <xdr:rowOff>120650</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F5B68C41-52B2-4DAF-935E-16A96815A8C9}"/>
            </a:ext>
          </a:extLst>
        </xdr:cNvPr>
        <xdr:cNvSpPr txBox="1"/>
      </xdr:nvSpPr>
      <xdr:spPr>
        <a:xfrm>
          <a:off x="3295650" y="54546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1505980</xdr:colOff>
      <xdr:row>8</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F6E3F76-F14B-4931-B7D2-EC1536C61850}"/>
            </a:ext>
          </a:extLst>
        </xdr:cNvPr>
        <xdr:cNvSpPr txBox="1"/>
      </xdr:nvSpPr>
      <xdr:spPr>
        <a:xfrm>
          <a:off x="0" y="2466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1647825</xdr:colOff>
      <xdr:row>6</xdr:row>
      <xdr:rowOff>0</xdr:rowOff>
    </xdr:from>
    <xdr:to>
      <xdr:col>1</xdr:col>
      <xdr:colOff>1353580</xdr:colOff>
      <xdr:row>8</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B5039F51-C10D-4C9A-A258-31A1A48B463F}"/>
            </a:ext>
          </a:extLst>
        </xdr:cNvPr>
        <xdr:cNvSpPr txBox="1"/>
      </xdr:nvSpPr>
      <xdr:spPr>
        <a:xfrm>
          <a:off x="1647825" y="2466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1</xdr:col>
      <xdr:colOff>1485900</xdr:colOff>
      <xdr:row>6</xdr:row>
      <xdr:rowOff>0</xdr:rowOff>
    </xdr:from>
    <xdr:to>
      <xdr:col>2</xdr:col>
      <xdr:colOff>1191655</xdr:colOff>
      <xdr:row>8</xdr:row>
      <xdr:rowOff>114300</xdr:rowOff>
    </xdr:to>
    <xdr:sp macro="" textlink="">
      <xdr:nvSpPr>
        <xdr:cNvPr id="10" name="TextBox 9">
          <a:hlinkClick xmlns:r="http://schemas.openxmlformats.org/officeDocument/2006/relationships" r:id="rId3"/>
          <a:extLst>
            <a:ext uri="{FF2B5EF4-FFF2-40B4-BE49-F238E27FC236}">
              <a16:creationId xmlns:a16="http://schemas.microsoft.com/office/drawing/2014/main" id="{FC3C66BA-A95D-467E-8C8B-F4F38618F278}"/>
            </a:ext>
          </a:extLst>
        </xdr:cNvPr>
        <xdr:cNvSpPr txBox="1"/>
      </xdr:nvSpPr>
      <xdr:spPr>
        <a:xfrm>
          <a:off x="3286125" y="2466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0</xdr:colOff>
      <xdr:row>9</xdr:row>
      <xdr:rowOff>6350</xdr:rowOff>
    </xdr:from>
    <xdr:to>
      <xdr:col>0</xdr:col>
      <xdr:colOff>1505980</xdr:colOff>
      <xdr:row>11</xdr:row>
      <xdr:rowOff>120650</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3B38E90E-95E8-4169-8089-1B5B2D10D16E}"/>
            </a:ext>
          </a:extLst>
        </xdr:cNvPr>
        <xdr:cNvSpPr txBox="1"/>
      </xdr:nvSpPr>
      <xdr:spPr>
        <a:xfrm>
          <a:off x="0" y="30162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xdr:from>
      <xdr:col>0</xdr:col>
      <xdr:colOff>1647825</xdr:colOff>
      <xdr:row>9</xdr:row>
      <xdr:rowOff>9525</xdr:rowOff>
    </xdr:from>
    <xdr:to>
      <xdr:col>1</xdr:col>
      <xdr:colOff>1353580</xdr:colOff>
      <xdr:row>11</xdr:row>
      <xdr:rowOff>123825</xdr:rowOff>
    </xdr:to>
    <xdr:sp macro="" textlink="">
      <xdr:nvSpPr>
        <xdr:cNvPr id="12" name="TextBox 11">
          <a:hlinkClick xmlns:r="http://schemas.openxmlformats.org/officeDocument/2006/relationships" r:id="rId5"/>
          <a:extLst>
            <a:ext uri="{FF2B5EF4-FFF2-40B4-BE49-F238E27FC236}">
              <a16:creationId xmlns:a16="http://schemas.microsoft.com/office/drawing/2014/main" id="{0561996F-455D-4913-92C2-AC1DA166B3FA}"/>
            </a:ext>
          </a:extLst>
        </xdr:cNvPr>
        <xdr:cNvSpPr txBox="1"/>
      </xdr:nvSpPr>
      <xdr:spPr>
        <a:xfrm>
          <a:off x="1647825" y="30194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1</xdr:col>
      <xdr:colOff>1485900</xdr:colOff>
      <xdr:row>9</xdr:row>
      <xdr:rowOff>6350</xdr:rowOff>
    </xdr:from>
    <xdr:to>
      <xdr:col>2</xdr:col>
      <xdr:colOff>1191655</xdr:colOff>
      <xdr:row>11</xdr:row>
      <xdr:rowOff>120650</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64117949-33C6-4D77-A24E-99AEA88F691B}"/>
            </a:ext>
          </a:extLst>
        </xdr:cNvPr>
        <xdr:cNvSpPr txBox="1"/>
      </xdr:nvSpPr>
      <xdr:spPr>
        <a:xfrm>
          <a:off x="3286125" y="30162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1505980</xdr:colOff>
      <xdr:row>9</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666C6C83-ACA4-4417-B83F-214735F9F02F}"/>
            </a:ext>
          </a:extLst>
        </xdr:cNvPr>
        <xdr:cNvSpPr txBox="1"/>
      </xdr:nvSpPr>
      <xdr:spPr>
        <a:xfrm>
          <a:off x="0" y="6657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1647825</xdr:colOff>
      <xdr:row>7</xdr:row>
      <xdr:rowOff>0</xdr:rowOff>
    </xdr:from>
    <xdr:to>
      <xdr:col>1</xdr:col>
      <xdr:colOff>1353580</xdr:colOff>
      <xdr:row>9</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E7E0778D-6A07-41F1-9F28-1179162B355F}"/>
            </a:ext>
          </a:extLst>
        </xdr:cNvPr>
        <xdr:cNvSpPr txBox="1"/>
      </xdr:nvSpPr>
      <xdr:spPr>
        <a:xfrm>
          <a:off x="1647825" y="6657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1</xdr:col>
      <xdr:colOff>1485900</xdr:colOff>
      <xdr:row>7</xdr:row>
      <xdr:rowOff>0</xdr:rowOff>
    </xdr:from>
    <xdr:to>
      <xdr:col>2</xdr:col>
      <xdr:colOff>1191655</xdr:colOff>
      <xdr:row>9</xdr:row>
      <xdr:rowOff>114300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66B7ADD1-38D2-4634-91C5-6C8A2707F698}"/>
            </a:ext>
          </a:extLst>
        </xdr:cNvPr>
        <xdr:cNvSpPr txBox="1"/>
      </xdr:nvSpPr>
      <xdr:spPr>
        <a:xfrm>
          <a:off x="3286125" y="66579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0</xdr:colOff>
      <xdr:row>9</xdr:row>
      <xdr:rowOff>187325</xdr:rowOff>
    </xdr:from>
    <xdr:to>
      <xdr:col>0</xdr:col>
      <xdr:colOff>1505980</xdr:colOff>
      <xdr:row>12</xdr:row>
      <xdr:rowOff>101600</xdr:rowOff>
    </xdr:to>
    <xdr:sp macro="" textlink="">
      <xdr:nvSpPr>
        <xdr:cNvPr id="5" name="TextBox 4">
          <a:hlinkClick xmlns:r="http://schemas.openxmlformats.org/officeDocument/2006/relationships" r:id="rId4"/>
          <a:extLst>
            <a:ext uri="{FF2B5EF4-FFF2-40B4-BE49-F238E27FC236}">
              <a16:creationId xmlns:a16="http://schemas.microsoft.com/office/drawing/2014/main" id="{1EB08DC2-750C-43E9-A672-C3F65F7B1724}"/>
            </a:ext>
          </a:extLst>
        </xdr:cNvPr>
        <xdr:cNvSpPr txBox="1"/>
      </xdr:nvSpPr>
      <xdr:spPr>
        <a:xfrm>
          <a:off x="0" y="72072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xdr:from>
      <xdr:col>0</xdr:col>
      <xdr:colOff>1647825</xdr:colOff>
      <xdr:row>10</xdr:row>
      <xdr:rowOff>0</xdr:rowOff>
    </xdr:from>
    <xdr:to>
      <xdr:col>1</xdr:col>
      <xdr:colOff>1353580</xdr:colOff>
      <xdr:row>12</xdr:row>
      <xdr:rowOff>104775</xdr:rowOff>
    </xdr:to>
    <xdr:sp macro="" textlink="">
      <xdr:nvSpPr>
        <xdr:cNvPr id="6" name="TextBox 5">
          <a:hlinkClick xmlns:r="http://schemas.openxmlformats.org/officeDocument/2006/relationships" r:id="rId5"/>
          <a:extLst>
            <a:ext uri="{FF2B5EF4-FFF2-40B4-BE49-F238E27FC236}">
              <a16:creationId xmlns:a16="http://schemas.microsoft.com/office/drawing/2014/main" id="{2BF6CD64-955D-431F-92A4-5A2FA6037B80}"/>
            </a:ext>
          </a:extLst>
        </xdr:cNvPr>
        <xdr:cNvSpPr txBox="1"/>
      </xdr:nvSpPr>
      <xdr:spPr>
        <a:xfrm>
          <a:off x="1647825" y="72104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1</xdr:col>
      <xdr:colOff>1485900</xdr:colOff>
      <xdr:row>9</xdr:row>
      <xdr:rowOff>187325</xdr:rowOff>
    </xdr:from>
    <xdr:to>
      <xdr:col>2</xdr:col>
      <xdr:colOff>1191655</xdr:colOff>
      <xdr:row>12</xdr:row>
      <xdr:rowOff>101600</xdr:rowOff>
    </xdr:to>
    <xdr:sp macro="" textlink="">
      <xdr:nvSpPr>
        <xdr:cNvPr id="7" name="TextBox 6">
          <a:hlinkClick xmlns:r="http://schemas.openxmlformats.org/officeDocument/2006/relationships" r:id="rId6"/>
          <a:extLst>
            <a:ext uri="{FF2B5EF4-FFF2-40B4-BE49-F238E27FC236}">
              <a16:creationId xmlns:a16="http://schemas.microsoft.com/office/drawing/2014/main" id="{1745F385-855C-474E-9028-171C49EA8A29}"/>
            </a:ext>
          </a:extLst>
        </xdr:cNvPr>
        <xdr:cNvSpPr txBox="1"/>
      </xdr:nvSpPr>
      <xdr:spPr>
        <a:xfrm>
          <a:off x="3286125" y="72072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1505980</xdr:colOff>
      <xdr:row>21</xdr:row>
      <xdr:rowOff>111815</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B4254664-D251-41CB-97D6-10314C7607DF}"/>
            </a:ext>
          </a:extLst>
        </xdr:cNvPr>
        <xdr:cNvSpPr txBox="1"/>
      </xdr:nvSpPr>
      <xdr:spPr>
        <a:xfrm>
          <a:off x="0" y="8870674"/>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1647825</xdr:colOff>
      <xdr:row>19</xdr:row>
      <xdr:rowOff>0</xdr:rowOff>
    </xdr:from>
    <xdr:to>
      <xdr:col>2</xdr:col>
      <xdr:colOff>420544</xdr:colOff>
      <xdr:row>21</xdr:row>
      <xdr:rowOff>111815</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8CEC5492-DB40-4844-B6EC-54672DDC486D}"/>
            </a:ext>
          </a:extLst>
        </xdr:cNvPr>
        <xdr:cNvSpPr txBox="1"/>
      </xdr:nvSpPr>
      <xdr:spPr>
        <a:xfrm>
          <a:off x="1647825" y="8870674"/>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2</xdr:col>
      <xdr:colOff>552864</xdr:colOff>
      <xdr:row>19</xdr:row>
      <xdr:rowOff>0</xdr:rowOff>
    </xdr:from>
    <xdr:to>
      <xdr:col>2</xdr:col>
      <xdr:colOff>2058844</xdr:colOff>
      <xdr:row>21</xdr:row>
      <xdr:rowOff>111815</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FA6467F2-498F-4B63-BB96-DBD3452EC433}"/>
            </a:ext>
          </a:extLst>
        </xdr:cNvPr>
        <xdr:cNvSpPr txBox="1"/>
      </xdr:nvSpPr>
      <xdr:spPr>
        <a:xfrm>
          <a:off x="3286125" y="8870674"/>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0</xdr:colOff>
      <xdr:row>22</xdr:row>
      <xdr:rowOff>2623</xdr:rowOff>
    </xdr:from>
    <xdr:to>
      <xdr:col>0</xdr:col>
      <xdr:colOff>1505980</xdr:colOff>
      <xdr:row>24</xdr:row>
      <xdr:rowOff>114438</xdr:rowOff>
    </xdr:to>
    <xdr:sp macro="" textlink="">
      <xdr:nvSpPr>
        <xdr:cNvPr id="15" name="TextBox 14">
          <a:hlinkClick xmlns:r="http://schemas.openxmlformats.org/officeDocument/2006/relationships" r:id="rId4"/>
          <a:extLst>
            <a:ext uri="{FF2B5EF4-FFF2-40B4-BE49-F238E27FC236}">
              <a16:creationId xmlns:a16="http://schemas.microsoft.com/office/drawing/2014/main" id="{73F8E704-8D29-41D0-BF6B-F3E5D8917DF3}"/>
            </a:ext>
          </a:extLst>
        </xdr:cNvPr>
        <xdr:cNvSpPr txBox="1"/>
      </xdr:nvSpPr>
      <xdr:spPr>
        <a:xfrm>
          <a:off x="0" y="9419949"/>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xdr:from>
      <xdr:col>0</xdr:col>
      <xdr:colOff>1647825</xdr:colOff>
      <xdr:row>22</xdr:row>
      <xdr:rowOff>5798</xdr:rowOff>
    </xdr:from>
    <xdr:to>
      <xdr:col>2</xdr:col>
      <xdr:colOff>420544</xdr:colOff>
      <xdr:row>24</xdr:row>
      <xdr:rowOff>117613</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93A88C82-2F36-4D80-B9F9-689BF7435D66}"/>
            </a:ext>
          </a:extLst>
        </xdr:cNvPr>
        <xdr:cNvSpPr txBox="1"/>
      </xdr:nvSpPr>
      <xdr:spPr>
        <a:xfrm>
          <a:off x="1647825" y="9423124"/>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2</xdr:col>
      <xdr:colOff>552864</xdr:colOff>
      <xdr:row>22</xdr:row>
      <xdr:rowOff>2623</xdr:rowOff>
    </xdr:from>
    <xdr:to>
      <xdr:col>2</xdr:col>
      <xdr:colOff>2058844</xdr:colOff>
      <xdr:row>24</xdr:row>
      <xdr:rowOff>114438</xdr:rowOff>
    </xdr:to>
    <xdr:sp macro="" textlink="">
      <xdr:nvSpPr>
        <xdr:cNvPr id="17" name="TextBox 16">
          <a:hlinkClick xmlns:r="http://schemas.openxmlformats.org/officeDocument/2006/relationships" r:id="rId6"/>
          <a:extLst>
            <a:ext uri="{FF2B5EF4-FFF2-40B4-BE49-F238E27FC236}">
              <a16:creationId xmlns:a16="http://schemas.microsoft.com/office/drawing/2014/main" id="{1BB499A0-6AD0-48BC-80C1-DBCD001A7B23}"/>
            </a:ext>
          </a:extLst>
        </xdr:cNvPr>
        <xdr:cNvSpPr txBox="1"/>
      </xdr:nvSpPr>
      <xdr:spPr>
        <a:xfrm>
          <a:off x="3286125" y="9419949"/>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1505980</xdr:colOff>
      <xdr:row>24</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C900E15-BC25-4E0A-8459-7230512C8E80}"/>
            </a:ext>
          </a:extLst>
        </xdr:cNvPr>
        <xdr:cNvSpPr txBox="1"/>
      </xdr:nvSpPr>
      <xdr:spPr>
        <a:xfrm>
          <a:off x="0" y="44291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1647825</xdr:colOff>
      <xdr:row>22</xdr:row>
      <xdr:rowOff>0</xdr:rowOff>
    </xdr:from>
    <xdr:to>
      <xdr:col>0</xdr:col>
      <xdr:colOff>3153805</xdr:colOff>
      <xdr:row>24</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4455CFB8-7B77-4BCA-A642-4BFE64645BC5}"/>
            </a:ext>
          </a:extLst>
        </xdr:cNvPr>
        <xdr:cNvSpPr txBox="1"/>
      </xdr:nvSpPr>
      <xdr:spPr>
        <a:xfrm>
          <a:off x="1647825" y="44291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0</xdr:col>
      <xdr:colOff>3286125</xdr:colOff>
      <xdr:row>22</xdr:row>
      <xdr:rowOff>0</xdr:rowOff>
    </xdr:from>
    <xdr:to>
      <xdr:col>1</xdr:col>
      <xdr:colOff>134380</xdr:colOff>
      <xdr:row>24</xdr:row>
      <xdr:rowOff>114300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C7F4160F-5ED6-44DA-8D8B-407E24981589}"/>
            </a:ext>
          </a:extLst>
        </xdr:cNvPr>
        <xdr:cNvSpPr txBox="1"/>
      </xdr:nvSpPr>
      <xdr:spPr>
        <a:xfrm>
          <a:off x="3286125" y="44291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0</xdr:colOff>
      <xdr:row>25</xdr:row>
      <xdr:rowOff>6350</xdr:rowOff>
    </xdr:from>
    <xdr:to>
      <xdr:col>0</xdr:col>
      <xdr:colOff>1505980</xdr:colOff>
      <xdr:row>27</xdr:row>
      <xdr:rowOff>120650</xdr:rowOff>
    </xdr:to>
    <xdr:sp macro="" textlink="">
      <xdr:nvSpPr>
        <xdr:cNvPr id="5" name="TextBox 4">
          <a:hlinkClick xmlns:r="http://schemas.openxmlformats.org/officeDocument/2006/relationships" r:id="rId4"/>
          <a:extLst>
            <a:ext uri="{FF2B5EF4-FFF2-40B4-BE49-F238E27FC236}">
              <a16:creationId xmlns:a16="http://schemas.microsoft.com/office/drawing/2014/main" id="{8C65C897-083C-49EA-88E8-EA14DC80D7B2}"/>
            </a:ext>
          </a:extLst>
        </xdr:cNvPr>
        <xdr:cNvSpPr txBox="1"/>
      </xdr:nvSpPr>
      <xdr:spPr>
        <a:xfrm>
          <a:off x="0" y="497840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xdr:from>
      <xdr:col>0</xdr:col>
      <xdr:colOff>1647825</xdr:colOff>
      <xdr:row>25</xdr:row>
      <xdr:rowOff>9525</xdr:rowOff>
    </xdr:from>
    <xdr:to>
      <xdr:col>0</xdr:col>
      <xdr:colOff>3153805</xdr:colOff>
      <xdr:row>27</xdr:row>
      <xdr:rowOff>123825</xdr:rowOff>
    </xdr:to>
    <xdr:sp macro="" textlink="">
      <xdr:nvSpPr>
        <xdr:cNvPr id="6" name="TextBox 5">
          <a:hlinkClick xmlns:r="http://schemas.openxmlformats.org/officeDocument/2006/relationships" r:id="rId5"/>
          <a:extLst>
            <a:ext uri="{FF2B5EF4-FFF2-40B4-BE49-F238E27FC236}">
              <a16:creationId xmlns:a16="http://schemas.microsoft.com/office/drawing/2014/main" id="{63D0BCCF-B628-413E-B6AE-BC5763C53224}"/>
            </a:ext>
          </a:extLst>
        </xdr:cNvPr>
        <xdr:cNvSpPr txBox="1"/>
      </xdr:nvSpPr>
      <xdr:spPr>
        <a:xfrm>
          <a:off x="1647825" y="49815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0</xdr:col>
      <xdr:colOff>3286125</xdr:colOff>
      <xdr:row>25</xdr:row>
      <xdr:rowOff>6350</xdr:rowOff>
    </xdr:from>
    <xdr:to>
      <xdr:col>1</xdr:col>
      <xdr:colOff>134380</xdr:colOff>
      <xdr:row>27</xdr:row>
      <xdr:rowOff>120650</xdr:rowOff>
    </xdr:to>
    <xdr:sp macro="" textlink="">
      <xdr:nvSpPr>
        <xdr:cNvPr id="7" name="TextBox 6">
          <a:hlinkClick xmlns:r="http://schemas.openxmlformats.org/officeDocument/2006/relationships" r:id="rId6"/>
          <a:extLst>
            <a:ext uri="{FF2B5EF4-FFF2-40B4-BE49-F238E27FC236}">
              <a16:creationId xmlns:a16="http://schemas.microsoft.com/office/drawing/2014/main" id="{C6697397-9CDA-4FC2-8188-B73CF36A5549}"/>
            </a:ext>
          </a:extLst>
        </xdr:cNvPr>
        <xdr:cNvSpPr txBox="1"/>
      </xdr:nvSpPr>
      <xdr:spPr>
        <a:xfrm>
          <a:off x="3286125" y="497840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1505980</xdr:colOff>
      <xdr:row>14</xdr:row>
      <xdr:rowOff>114300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2DDA8ABA-4F2C-4D12-8D9B-23EF23DA28EA}"/>
            </a:ext>
          </a:extLst>
        </xdr:cNvPr>
        <xdr:cNvSpPr txBox="1"/>
      </xdr:nvSpPr>
      <xdr:spPr>
        <a:xfrm>
          <a:off x="0" y="33813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Application Guidelines</a:t>
          </a:r>
        </a:p>
      </xdr:txBody>
    </xdr:sp>
    <xdr:clientData/>
  </xdr:twoCellAnchor>
  <xdr:twoCellAnchor>
    <xdr:from>
      <xdr:col>0</xdr:col>
      <xdr:colOff>1647825</xdr:colOff>
      <xdr:row>12</xdr:row>
      <xdr:rowOff>0</xdr:rowOff>
    </xdr:from>
    <xdr:to>
      <xdr:col>0</xdr:col>
      <xdr:colOff>3153805</xdr:colOff>
      <xdr:row>14</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819F63C-C3F1-47A6-A5E6-064DD2C1E81A}"/>
            </a:ext>
          </a:extLst>
        </xdr:cNvPr>
        <xdr:cNvSpPr txBox="1"/>
      </xdr:nvSpPr>
      <xdr:spPr>
        <a:xfrm>
          <a:off x="1647825" y="33813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Applicant Information</a:t>
          </a:r>
        </a:p>
      </xdr:txBody>
    </xdr:sp>
    <xdr:clientData/>
  </xdr:twoCellAnchor>
  <xdr:twoCellAnchor>
    <xdr:from>
      <xdr:col>0</xdr:col>
      <xdr:colOff>3286125</xdr:colOff>
      <xdr:row>12</xdr:row>
      <xdr:rowOff>0</xdr:rowOff>
    </xdr:from>
    <xdr:to>
      <xdr:col>3</xdr:col>
      <xdr:colOff>172480</xdr:colOff>
      <xdr:row>14</xdr:row>
      <xdr:rowOff>114300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B1A5AF74-6FCD-412A-9E4E-68C8D6CA9C98}"/>
            </a:ext>
          </a:extLst>
        </xdr:cNvPr>
        <xdr:cNvSpPr txBox="1"/>
      </xdr:nvSpPr>
      <xdr:spPr>
        <a:xfrm>
          <a:off x="3286125" y="338137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Information</a:t>
          </a:r>
        </a:p>
      </xdr:txBody>
    </xdr:sp>
    <xdr:clientData/>
  </xdr:twoCellAnchor>
  <xdr:twoCellAnchor>
    <xdr:from>
      <xdr:col>0</xdr:col>
      <xdr:colOff>0</xdr:colOff>
      <xdr:row>15</xdr:row>
      <xdr:rowOff>6350</xdr:rowOff>
    </xdr:from>
    <xdr:to>
      <xdr:col>0</xdr:col>
      <xdr:colOff>1505980</xdr:colOff>
      <xdr:row>17</xdr:row>
      <xdr:rowOff>120650</xdr:rowOff>
    </xdr:to>
    <xdr:sp macro="" textlink="">
      <xdr:nvSpPr>
        <xdr:cNvPr id="5" name="TextBox 4">
          <a:hlinkClick xmlns:r="http://schemas.openxmlformats.org/officeDocument/2006/relationships" r:id="rId4"/>
          <a:extLst>
            <a:ext uri="{FF2B5EF4-FFF2-40B4-BE49-F238E27FC236}">
              <a16:creationId xmlns:a16="http://schemas.microsoft.com/office/drawing/2014/main" id="{FE050A97-3ACD-4519-9771-1D634484D33C}"/>
            </a:ext>
          </a:extLst>
        </xdr:cNvPr>
        <xdr:cNvSpPr txBox="1"/>
      </xdr:nvSpPr>
      <xdr:spPr>
        <a:xfrm>
          <a:off x="0" y="39306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Outcomes</a:t>
          </a:r>
        </a:p>
      </xdr:txBody>
    </xdr:sp>
    <xdr:clientData/>
  </xdr:twoCellAnchor>
  <xdr:twoCellAnchor>
    <xdr:from>
      <xdr:col>0</xdr:col>
      <xdr:colOff>1647825</xdr:colOff>
      <xdr:row>15</xdr:row>
      <xdr:rowOff>9525</xdr:rowOff>
    </xdr:from>
    <xdr:to>
      <xdr:col>0</xdr:col>
      <xdr:colOff>3153805</xdr:colOff>
      <xdr:row>17</xdr:row>
      <xdr:rowOff>123825</xdr:rowOff>
    </xdr:to>
    <xdr:sp macro="" textlink="">
      <xdr:nvSpPr>
        <xdr:cNvPr id="6" name="TextBox 5">
          <a:hlinkClick xmlns:r="http://schemas.openxmlformats.org/officeDocument/2006/relationships" r:id="rId5"/>
          <a:extLst>
            <a:ext uri="{FF2B5EF4-FFF2-40B4-BE49-F238E27FC236}">
              <a16:creationId xmlns:a16="http://schemas.microsoft.com/office/drawing/2014/main" id="{4F8B44E4-98F2-420D-B82E-03D418F36A96}"/>
            </a:ext>
          </a:extLst>
        </xdr:cNvPr>
        <xdr:cNvSpPr txBox="1"/>
      </xdr:nvSpPr>
      <xdr:spPr>
        <a:xfrm>
          <a:off x="1647825" y="3933825"/>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Project Budget</a:t>
          </a:r>
        </a:p>
      </xdr:txBody>
    </xdr:sp>
    <xdr:clientData/>
  </xdr:twoCellAnchor>
  <xdr:twoCellAnchor>
    <xdr:from>
      <xdr:col>0</xdr:col>
      <xdr:colOff>3286125</xdr:colOff>
      <xdr:row>15</xdr:row>
      <xdr:rowOff>6350</xdr:rowOff>
    </xdr:from>
    <xdr:to>
      <xdr:col>3</xdr:col>
      <xdr:colOff>172480</xdr:colOff>
      <xdr:row>17</xdr:row>
      <xdr:rowOff>120650</xdr:rowOff>
    </xdr:to>
    <xdr:sp macro="" textlink="">
      <xdr:nvSpPr>
        <xdr:cNvPr id="7" name="TextBox 6">
          <a:hlinkClick xmlns:r="http://schemas.openxmlformats.org/officeDocument/2006/relationships" r:id="rId6"/>
          <a:extLst>
            <a:ext uri="{FF2B5EF4-FFF2-40B4-BE49-F238E27FC236}">
              <a16:creationId xmlns:a16="http://schemas.microsoft.com/office/drawing/2014/main" id="{FA8F04C2-B7EF-4DFA-A15A-8CA6A5A59781}"/>
            </a:ext>
          </a:extLst>
        </xdr:cNvPr>
        <xdr:cNvSpPr txBox="1"/>
      </xdr:nvSpPr>
      <xdr:spPr>
        <a:xfrm>
          <a:off x="3286125" y="3930650"/>
          <a:ext cx="1505980" cy="476250"/>
        </a:xfrm>
        <a:prstGeom prst="rect">
          <a:avLst/>
        </a:prstGeom>
        <a:solidFill>
          <a:schemeClr val="accent6">
            <a:lumMod val="50000"/>
          </a:schemeClr>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Signature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010ED2-0CB8-4C2F-BC8D-2FABD713E8A6}" name="Table2" displayName="Table2" ref="A2:W3" totalsRowShown="0" headerRowDxfId="59" dataDxfId="57" headerRowBorderDxfId="58">
  <autoFilter ref="A2:W3" xr:uid="{98010ED2-0CB8-4C2F-BC8D-2FABD713E8A6}"/>
  <tableColumns count="23">
    <tableColumn id="1" xr3:uid="{A7EAA4A9-EAF6-434F-8C81-8A1367F8FDDE}" name="Legal Name of Organization" dataDxfId="56"/>
    <tableColumn id="2" xr3:uid="{06375887-7F3B-4CF2-BC3D-DA6B140185B8}" name="Common Name of Organization (if different from Legal Name)" dataDxfId="55"/>
    <tableColumn id="11" xr3:uid="{C05F53DB-78AC-4678-A868-CC383AB53484}" name="Project Contact Name" dataDxfId="54"/>
    <tableColumn id="22" xr3:uid="{E2481FDC-EA0B-4605-A7E0-2C05BF76D2A6}" name="Project Contact Role/Title" dataDxfId="53"/>
    <tableColumn id="12" xr3:uid="{A0D4C3DF-E9BA-4907-9FE9-509BDCF0E8D0}" name="Project Contact Phone # " dataDxfId="52"/>
    <tableColumn id="13" xr3:uid="{95BB5AC6-496E-4CF8-B69F-2FFDBDC8F83A}" name="Project Contact Email" dataDxfId="51"/>
    <tableColumn id="18" xr3:uid="{305C59E0-418B-4739-952B-87F041241D68}" name="Secondary Contact Name" dataDxfId="50"/>
    <tableColumn id="23" xr3:uid="{5C121701-A90B-4B42-A679-8EEDD0B3361B}" name="Secondary Contact Role/Title" dataDxfId="49"/>
    <tableColumn id="19" xr3:uid="{7E098D7A-8B25-4433-846B-0349070217A1}" name="Secondary Contact Phone #" dataDxfId="48"/>
    <tableColumn id="20" xr3:uid="{3EB0D420-FE20-4B23-B8DB-CFEE15C68432}" name="Secondary Contact Email" dataDxfId="47"/>
    <tableColumn id="14" xr3:uid="{D5BE15B6-25BE-475D-A076-7305537203CF}" name="Signing Authority Contact Name" dataDxfId="46"/>
    <tableColumn id="21" xr3:uid="{6DCC344B-3702-4805-A823-2F60B1767F98}" name="Signing Authority Role/Title" dataDxfId="45"/>
    <tableColumn id="15" xr3:uid="{74EF9967-A9E2-49A3-B1CA-43A3285FF7B1}" name="Signing Authority Contact Phone #" dataDxfId="44"/>
    <tableColumn id="16" xr3:uid="{2700A3D1-5631-4F0C-90C4-07BB39735D25}" name="Signing Authority Contact Email" dataDxfId="43"/>
    <tableColumn id="3" xr3:uid="{CB8DA2CF-0D76-4FB2-94ED-1CE3D852390D}" name="Physical Address" dataDxfId="42"/>
    <tableColumn id="4" xr3:uid="{14E016DA-72E5-472D-BB31-1C0D5DCA5E4A}" name="Physical Address City" dataDxfId="41"/>
    <tableColumn id="5" xr3:uid="{AA0D2FD0-FF90-49EE-B08E-94BA71FE3A7F}" name="Physical Address Province" dataDxfId="40"/>
    <tableColumn id="6" xr3:uid="{FEFD64CE-63D4-4CF9-99B9-73E41A7F57DE}" name="Physical Address Postal Code" dataDxfId="39"/>
    <tableColumn id="17" xr3:uid="{5EEC837A-CDE6-4EF9-A702-2B1578F2FAEB}" name="Is Physical Address Confidential?" dataDxfId="38"/>
    <tableColumn id="7" xr3:uid="{BEBB35E4-7751-4D3B-A877-62D5D1C0035B}" name="Mailing Address" dataDxfId="37"/>
    <tableColumn id="8" xr3:uid="{8171D590-FA70-44B5-AD8D-BC3A0B3D2808}" name="Mailing Address City" dataDxfId="36"/>
    <tableColumn id="9" xr3:uid="{413C5370-0B50-4661-91E4-D1BE24B50F9A}" name="Mailing Address Province" dataDxfId="35"/>
    <tableColumn id="10" xr3:uid="{91C1AE80-26F3-4440-BCA1-818A338AB26F}" name="Mailing Address Postal Code" dataDxfId="34"/>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30FD4E-B46A-4ABA-B4AE-9ED02CCA765F}" name="Table22" displayName="Table22" ref="A2:U3" totalsRowShown="0" headerRowDxfId="33" dataDxfId="31" headerRowBorderDxfId="32" tableBorderDxfId="30">
  <autoFilter ref="A2:U3" xr:uid="{98010ED2-0CB8-4C2F-BC8D-2FABD713E8A6}"/>
  <tableColumns count="21">
    <tableColumn id="1" xr3:uid="{E89FE408-97AD-4E61-A0D5-13F858811806}" name="Project Name" dataDxfId="29"/>
    <tableColumn id="6" xr3:uid="{BFE870D9-A682-4B4C-A4F0-8BF3B5DAAF95}" name="Grant Stream" dataDxfId="28"/>
    <tableColumn id="2" xr3:uid="{010F69FB-9344-450F-9549-F1268D119971}" name="Project Term" dataDxfId="27"/>
    <tableColumn id="21" xr3:uid="{B0546797-5F87-44E8-BD64-523EE9E23839}" name="Funds Requested" dataDxfId="26"/>
    <tableColumn id="11" xr3:uid="{3F35C352-32DC-4A70-9509-F31353ABC819}" name="Project Description and Objectives" dataDxfId="25"/>
    <tableColumn id="12" xr3:uid="{02B87C5A-A4AF-45F2-9A07-18269E2F1845}" name="What gaps/barriers in family violence prevention will this project address? How will the project address this gap/barrier? What evidence or information supports your identification of the gaps/barriers?" dataDxfId="24"/>
    <tableColumn id="22" xr3:uid="{6F40DEED-88E8-4E08-8F7F-E28155633F5C}" name="How will the project support family violence primary prevention efforts? Is there evidence of promising practice for the primary prevention approach or design? If yes, please provide details" dataDxfId="23"/>
    <tableColumn id="24" xr3:uid="{D1AAD1EB-CE10-4314-9F70-BE255CE21AB5}" name="Geographical range of  scope (Local, Regional or Provincial)" dataDxfId="22"/>
    <tableColumn id="23" xr3:uid="{148130CC-B29B-485C-9D12-F7FB73B841E0}" name="Description of scope" dataDxfId="21"/>
    <tableColumn id="27" xr3:uid="{0B20E2CC-B7BD-4922-AF0C-4593E29671F0}" name="Does this project focus on serving one or more equity deserving groups? If yes, please indicate the target population/groups it will serve." dataDxfId="20"/>
    <tableColumn id="37" xr3:uid="{59090938-1AFA-452E-A380-AAA31CEAED29}" name="Please identify which outcomes this project will aim to achieve, by the corresponding numbers listed in the Project Outcomes tab/sheet." dataDxfId="19"/>
    <tableColumn id="7" xr3:uid="{06690EB2-4029-4ED7-9026-16A6C74D74EE}" name="Please enter this information after filling out the Project Outcomes tab/sheet._x000a_Is the project innovative or able to deliver something unique to your 'Range of Scope' focus area? If yes, please provide information on how the project will be innovative." dataDxfId="18"/>
    <tableColumn id="3" xr3:uid="{682E5AA7-875B-4619-B5C2-24640ADFAE12}" name="Overview of Project Implementation - Timelines" dataDxfId="17"/>
    <tableColumn id="4" xr3:uid="{4C5EDEC1-FE2F-4156-A368-CA1A50563B96}" name="Overview of Project Implementation - Key Milestones" dataDxfId="16"/>
    <tableColumn id="31" xr3:uid="{E13C50CC-F0B7-40DE-8D49-7C94C5C86625}" name="Will you collaborate with partners to carry out this project? If yes, please provide information on who your project partners are, the level of support with each partner, and how the collaboration will support the project." dataDxfId="15"/>
    <tableColumn id="8" xr3:uid="{D1E15AA7-CD82-4A17-98E1-B4DBC6DADFDB}" name="Please describe your organization's current capacity to develop and implement this project, including but not limited to, previous experience implementing family violence programming, staff expertise and resources available. " dataDxfId="14"/>
    <tableColumn id="9" xr3:uid="{12C1CD7D-52B3-4D75-9E1D-A35B2DC4EB28}" name="If piloting a new initiative, please explain how the project utilizes an innovative approach to prevent family violence." dataDxfId="13"/>
    <tableColumn id="32" xr3:uid="{AE379673-9580-4DAC-ABC2-95F3CE927B14}" name="Please enter this information after filling out the Project Outcomes tab/sheet._x000a_Please providitional additional information about the risks and assumptions identified in the Project Outcomes." dataDxfId="12"/>
    <tableColumn id="35" xr3:uid="{C626007F-EE46-471A-B81B-1F924204D70D}" name="Please enter this information after filling out the Project Outcomes tab/sheet._x000a_What mitigation strategies will this project implement to address risk?" dataDxfId="11"/>
    <tableColumn id="25" xr3:uid="{D55B83D2-44A8-45C5-87E6-DE31E237202B}" name="How does the project build community capacity and strength that will be sustainable after the project? " dataDxfId="10"/>
    <tableColumn id="33" xr3:uid="{EE91E5A3-18A9-4110-AAA5-8941F403F90F}" name="Will the project expand in scope during or after the term or offer innovative strategies to address family violence prevention? If yes, please provide information on how it will expand or innovate." dataDxfId="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15BCEE-F65B-42BE-BCF6-C62BC9C06E10}" name="Table4" displayName="Table4" ref="C2:H16" totalsRowShown="0" headerRowDxfId="8" dataDxfId="7" tableBorderDxfId="6">
  <autoFilter ref="C2:H16" xr:uid="{FB15BCEE-F65B-42BE-BCF6-C62BC9C06E10}"/>
  <tableColumns count="6">
    <tableColumn id="1" xr3:uid="{5A3394A7-DE84-45C8-B980-E399D88AF5AF}" name="Outcomes / Goals" dataDxfId="5"/>
    <tableColumn id="3" xr3:uid="{5FE56117-AD36-4363-BA5C-F4C0BAABD52F}" name="Deliverables" dataDxfId="4"/>
    <tableColumn id="4" xr3:uid="{9452207D-1729-45FE-A978-EB75601DAA31}" name="Indicators" dataDxfId="3"/>
    <tableColumn id="7" xr3:uid="{9EEC06A6-2FA6-4619-AB61-633D26788F54}" name="Targets" dataDxfId="2"/>
    <tableColumn id="5" xr3:uid="{662ABD35-37BE-4EAE-BE37-D0D36AE19583}" name="Measurement (Means of Verification- Methods, Tools, Source of Information)" dataDxfId="1"/>
    <tableColumn id="6" xr3:uid="{BBCAFFE4-B915-48B1-8C97-808E7D0CA83F}" name="Assumptions / Risk (Conditions and factors that should be addressed or satisfied to achieve resul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D41E-5EF1-43F1-8313-E7BE76CBE769}">
  <sheetPr>
    <pageSetUpPr fitToPage="1"/>
  </sheetPr>
  <dimension ref="A1:B20"/>
  <sheetViews>
    <sheetView tabSelected="1" zoomScaleNormal="100" workbookViewId="0">
      <selection activeCell="B6" sqref="B6"/>
    </sheetView>
  </sheetViews>
  <sheetFormatPr defaultColWidth="9.140625" defaultRowHeight="14.25" x14ac:dyDescent="0.2"/>
  <cols>
    <col min="1" max="1" width="102.7109375" style="6" customWidth="1"/>
    <col min="2" max="2" width="40.5703125" style="1" customWidth="1"/>
    <col min="3" max="16384" width="9.140625" style="1"/>
  </cols>
  <sheetData>
    <row r="1" spans="1:2" ht="20.25" x14ac:dyDescent="0.2">
      <c r="A1" s="43" t="s">
        <v>0</v>
      </c>
    </row>
    <row r="2" spans="1:2" ht="20.25" x14ac:dyDescent="0.2">
      <c r="A2" s="44" t="s">
        <v>1</v>
      </c>
    </row>
    <row r="3" spans="1:2" ht="28.5" x14ac:dyDescent="0.2">
      <c r="A3" s="106" t="s">
        <v>138</v>
      </c>
    </row>
    <row r="4" spans="1:2" x14ac:dyDescent="0.2">
      <c r="A4" s="107" t="s">
        <v>2</v>
      </c>
    </row>
    <row r="5" spans="1:2" ht="42.75" x14ac:dyDescent="0.2">
      <c r="A5" s="107" t="s">
        <v>3</v>
      </c>
    </row>
    <row r="6" spans="1:2" ht="42.75" x14ac:dyDescent="0.2">
      <c r="A6" s="107" t="s">
        <v>4</v>
      </c>
    </row>
    <row r="7" spans="1:2" ht="28.5" x14ac:dyDescent="0.2">
      <c r="A7" s="107" t="s">
        <v>139</v>
      </c>
    </row>
    <row r="8" spans="1:2" ht="83.45" customHeight="1" x14ac:dyDescent="0.2">
      <c r="A8" s="107" t="s">
        <v>5</v>
      </c>
      <c r="B8" s="6"/>
    </row>
    <row r="9" spans="1:2" x14ac:dyDescent="0.2">
      <c r="A9" s="107" t="s">
        <v>6</v>
      </c>
    </row>
    <row r="10" spans="1:2" ht="42.75" x14ac:dyDescent="0.2">
      <c r="A10" s="107" t="s">
        <v>7</v>
      </c>
    </row>
    <row r="11" spans="1:2" ht="28.5" x14ac:dyDescent="0.2">
      <c r="A11" s="107" t="s">
        <v>8</v>
      </c>
    </row>
    <row r="12" spans="1:2" ht="28.5" x14ac:dyDescent="0.2">
      <c r="A12" s="107" t="s">
        <v>9</v>
      </c>
    </row>
    <row r="13" spans="1:2" ht="28.5" x14ac:dyDescent="0.2">
      <c r="A13" s="107" t="s">
        <v>136</v>
      </c>
    </row>
    <row r="14" spans="1:2" ht="42.75" x14ac:dyDescent="0.2">
      <c r="A14" s="107" t="s">
        <v>140</v>
      </c>
    </row>
    <row r="15" spans="1:2" ht="57.75" thickBot="1" x14ac:dyDescent="0.25">
      <c r="A15" s="108" t="s">
        <v>10</v>
      </c>
    </row>
    <row r="16" spans="1:2" x14ac:dyDescent="0.2">
      <c r="A16" s="109"/>
    </row>
    <row r="17" spans="1:1" x14ac:dyDescent="0.2">
      <c r="A17" s="1"/>
    </row>
    <row r="18" spans="1:1" x14ac:dyDescent="0.2">
      <c r="A18" s="1"/>
    </row>
    <row r="19" spans="1:1" x14ac:dyDescent="0.2">
      <c r="A19" s="1"/>
    </row>
    <row r="20" spans="1:1" x14ac:dyDescent="0.2">
      <c r="A20" s="1" t="s">
        <v>11</v>
      </c>
    </row>
  </sheetData>
  <pageMargins left="0.7" right="0.7" top="0.75" bottom="0.75" header="0.3" footer="0.3"/>
  <pageSetup paperSize="5" fitToHeight="0" orientation="portrait" r:id="rId1"/>
  <headerFooter>
    <oddFooter>&amp;L_x000D_&amp;1#&amp;"Calibri"&amp;11&amp;K000000 Classification: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DCC4-1159-4B97-8676-E85C8143E384}">
  <sheetPr>
    <pageSetUpPr fitToPage="1"/>
  </sheetPr>
  <dimension ref="A1:W7"/>
  <sheetViews>
    <sheetView workbookViewId="0">
      <selection activeCell="H2" sqref="H2:I2"/>
    </sheetView>
  </sheetViews>
  <sheetFormatPr defaultColWidth="9.140625" defaultRowHeight="14.25" customHeight="1" x14ac:dyDescent="0.2"/>
  <cols>
    <col min="1" max="4" width="25.7109375" style="1" customWidth="1"/>
    <col min="5" max="5" width="21.5703125" style="1" customWidth="1"/>
    <col min="6" max="8" width="25.7109375" style="1" customWidth="1"/>
    <col min="9" max="9" width="21.5703125" style="1" customWidth="1"/>
    <col min="10" max="15" width="25.7109375" style="1" customWidth="1"/>
    <col min="16" max="16" width="16.7109375" style="1" customWidth="1"/>
    <col min="17" max="17" width="12.28515625" style="1" customWidth="1"/>
    <col min="18" max="18" width="15.42578125" style="1" customWidth="1"/>
    <col min="19" max="19" width="30.85546875" style="1" bestFit="1" customWidth="1"/>
    <col min="20" max="20" width="25.7109375" style="1" customWidth="1"/>
    <col min="21" max="21" width="16.7109375" style="1" customWidth="1"/>
    <col min="22" max="22" width="13.42578125" style="1" customWidth="1"/>
    <col min="23" max="23" width="16.5703125" style="1" customWidth="1"/>
    <col min="24" max="16384" width="9.140625" style="1"/>
  </cols>
  <sheetData>
    <row r="1" spans="1:23" s="25" customFormat="1" ht="18.75" thickBot="1" x14ac:dyDescent="0.3">
      <c r="A1" s="119" t="s">
        <v>12</v>
      </c>
      <c r="B1" s="121"/>
      <c r="C1" s="123" t="s">
        <v>13</v>
      </c>
      <c r="D1" s="124"/>
      <c r="E1" s="124"/>
      <c r="F1" s="124"/>
      <c r="G1" s="124"/>
      <c r="H1" s="124"/>
      <c r="I1" s="124"/>
      <c r="J1" s="125"/>
      <c r="K1" s="119" t="s">
        <v>14</v>
      </c>
      <c r="L1" s="122"/>
      <c r="M1" s="120"/>
      <c r="N1" s="121"/>
      <c r="O1" s="123" t="s">
        <v>15</v>
      </c>
      <c r="P1" s="124"/>
      <c r="Q1" s="124"/>
      <c r="R1" s="124"/>
      <c r="S1" s="125"/>
      <c r="T1" s="119" t="s">
        <v>16</v>
      </c>
      <c r="U1" s="120"/>
      <c r="V1" s="120"/>
      <c r="W1" s="121"/>
    </row>
    <row r="2" spans="1:23" s="4" customFormat="1" ht="60" x14ac:dyDescent="0.2">
      <c r="A2" s="33" t="s">
        <v>17</v>
      </c>
      <c r="B2" s="34" t="s">
        <v>18</v>
      </c>
      <c r="C2" s="33" t="s">
        <v>141</v>
      </c>
      <c r="D2" s="35" t="s">
        <v>142</v>
      </c>
      <c r="E2" s="41" t="s">
        <v>143</v>
      </c>
      <c r="F2" s="34" t="s">
        <v>144</v>
      </c>
      <c r="G2" s="33" t="s">
        <v>19</v>
      </c>
      <c r="H2" s="35" t="s">
        <v>20</v>
      </c>
      <c r="I2" s="41" t="s">
        <v>21</v>
      </c>
      <c r="J2" s="34" t="s">
        <v>22</v>
      </c>
      <c r="K2" s="33" t="s">
        <v>23</v>
      </c>
      <c r="L2" s="35" t="s">
        <v>24</v>
      </c>
      <c r="M2" s="41" t="s">
        <v>25</v>
      </c>
      <c r="N2" s="42" t="s">
        <v>26</v>
      </c>
      <c r="O2" s="33" t="s">
        <v>15</v>
      </c>
      <c r="P2" s="41" t="s">
        <v>27</v>
      </c>
      <c r="Q2" s="41" t="s">
        <v>28</v>
      </c>
      <c r="R2" s="41" t="s">
        <v>29</v>
      </c>
      <c r="S2" s="34" t="s">
        <v>30</v>
      </c>
      <c r="T2" s="35" t="s">
        <v>16</v>
      </c>
      <c r="U2" s="41" t="s">
        <v>31</v>
      </c>
      <c r="V2" s="41" t="s">
        <v>32</v>
      </c>
      <c r="W2" s="34" t="s">
        <v>33</v>
      </c>
    </row>
    <row r="3" spans="1:23" s="20" customFormat="1" ht="60" customHeight="1" thickBot="1" x14ac:dyDescent="0.3">
      <c r="A3" s="16"/>
      <c r="B3" s="17"/>
      <c r="C3" s="18"/>
      <c r="D3" s="46"/>
      <c r="E3" s="21"/>
      <c r="F3" s="27"/>
      <c r="G3" s="48"/>
      <c r="H3" s="48"/>
      <c r="I3" s="48"/>
      <c r="J3" s="49"/>
      <c r="K3" s="16"/>
      <c r="L3" s="29"/>
      <c r="M3" s="19"/>
      <c r="N3" s="28"/>
      <c r="O3" s="18"/>
      <c r="P3" s="21"/>
      <c r="Q3" s="21"/>
      <c r="R3" s="21"/>
      <c r="S3" s="27"/>
      <c r="T3" s="29"/>
      <c r="U3" s="19"/>
      <c r="V3" s="19"/>
      <c r="W3" s="17"/>
    </row>
    <row r="4" spans="1:23" s="14" customFormat="1" ht="45" customHeight="1" x14ac:dyDescent="0.25">
      <c r="C4" s="32" t="s">
        <v>34</v>
      </c>
      <c r="D4" s="32" t="s">
        <v>35</v>
      </c>
      <c r="E4" s="32" t="s">
        <v>36</v>
      </c>
      <c r="F4" s="15"/>
      <c r="G4" s="45"/>
      <c r="H4" s="32" t="s">
        <v>35</v>
      </c>
      <c r="I4" s="32" t="s">
        <v>36</v>
      </c>
      <c r="J4" s="15"/>
      <c r="K4" s="47" t="s">
        <v>37</v>
      </c>
      <c r="L4" s="47" t="s">
        <v>38</v>
      </c>
      <c r="M4" s="47" t="s">
        <v>36</v>
      </c>
      <c r="S4" s="32" t="s">
        <v>39</v>
      </c>
      <c r="T4" s="118" t="s">
        <v>40</v>
      </c>
      <c r="U4" s="118"/>
      <c r="V4" s="118"/>
      <c r="W4" s="118"/>
    </row>
    <row r="5" spans="1:23" ht="15" x14ac:dyDescent="0.2">
      <c r="A5" s="3"/>
      <c r="C5" s="5"/>
      <c r="D5" s="5"/>
      <c r="K5" s="5"/>
      <c r="L5" s="5"/>
    </row>
    <row r="6" spans="1:23" x14ac:dyDescent="0.2">
      <c r="A6" s="2" t="s">
        <v>11</v>
      </c>
    </row>
    <row r="7" spans="1:23" ht="14.25" customHeight="1" x14ac:dyDescent="0.2">
      <c r="A7" s="2"/>
    </row>
  </sheetData>
  <mergeCells count="6">
    <mergeCell ref="T4:W4"/>
    <mergeCell ref="T1:W1"/>
    <mergeCell ref="A1:B1"/>
    <mergeCell ref="K1:N1"/>
    <mergeCell ref="O1:S1"/>
    <mergeCell ref="C1:J1"/>
  </mergeCells>
  <phoneticPr fontId="4" type="noConversion"/>
  <dataValidations xWindow="413" yWindow="411" count="5">
    <dataValidation allowBlank="1" showInputMessage="1" showErrorMessage="1" prompt="Enter information" sqref="A3 C3:J3 O3:R3" xr:uid="{255215B5-26CE-44D3-8C8B-A6DC0A81409E}"/>
    <dataValidation allowBlank="1" showInputMessage="1" showErrorMessage="1" prompt="Leave blank if same as Physical Address information" sqref="T3:W3" xr:uid="{E7CD9150-BC53-420B-8B8B-698FDBF4BA16}"/>
    <dataValidation allowBlank="1" showInputMessage="1" showErrorMessage="1" prompt="Enter information (if applicable)" sqref="B3" xr:uid="{0141E75C-7188-408A-81A2-5804554AC1ED}"/>
    <dataValidation allowBlank="1" showInputMessage="1" showErrorMessage="1" prompt="Leave blank if same as Project Contact information" sqref="K3:N3" xr:uid="{5FF89A32-18F9-43D6-B0CF-0AA6023B57B1}"/>
    <dataValidation type="list" allowBlank="1" showInputMessage="1" showErrorMessage="1" prompt="Please select one option from the drop-down list that is located at the right of the cell (you must have the cell selected to see the drop-down arrow)" sqref="S3" xr:uid="{E04C7E88-4A85-47DE-8F18-E63A0FAD51B1}">
      <formula1>"Yes, No"</formula1>
    </dataValidation>
  </dataValidations>
  <pageMargins left="0.7" right="0.7" top="0.75" bottom="0.75" header="0.3" footer="0.3"/>
  <pageSetup paperSize="5" fitToHeight="0" orientation="landscape" r:id="rId1"/>
  <headerFooter>
    <oddFooter>&amp;L_x000D_&amp;1#&amp;"Calibri"&amp;11&amp;K000000 Classification: Public</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779C-0B5A-47EF-BF77-314DCAE3AD2E}">
  <sheetPr>
    <pageSetUpPr fitToPage="1"/>
  </sheetPr>
  <dimension ref="A1:V17"/>
  <sheetViews>
    <sheetView zoomScale="115" zoomScaleNormal="115" workbookViewId="0">
      <selection activeCell="R3" sqref="R3"/>
    </sheetView>
  </sheetViews>
  <sheetFormatPr defaultColWidth="9.140625" defaultRowHeight="15" customHeight="1" x14ac:dyDescent="0.25"/>
  <cols>
    <col min="1" max="4" width="25.7109375" style="91" customWidth="1"/>
    <col min="5" max="5" width="70.42578125" style="91" customWidth="1"/>
    <col min="6" max="7" width="58.7109375" style="91" customWidth="1"/>
    <col min="8" max="8" width="25.5703125" style="91" customWidth="1"/>
    <col min="9" max="9" width="45.42578125" style="91" customWidth="1"/>
    <col min="10" max="10" width="79" style="91" customWidth="1"/>
    <col min="11" max="11" width="40.5703125" style="91" customWidth="1"/>
    <col min="12" max="12" width="69.7109375" style="91" customWidth="1"/>
    <col min="13" max="13" width="56.5703125" style="91" customWidth="1"/>
    <col min="14" max="14" width="44.5703125" style="91" customWidth="1"/>
    <col min="15" max="15" width="70.5703125" style="91" customWidth="1"/>
    <col min="16" max="17" width="65.5703125" style="91" customWidth="1"/>
    <col min="18" max="19" width="60.42578125" style="91" customWidth="1"/>
    <col min="20" max="20" width="72.85546875" style="91" customWidth="1"/>
    <col min="21" max="21" width="75.85546875" style="91" customWidth="1"/>
    <col min="22" max="22" width="34.42578125" style="92" customWidth="1"/>
    <col min="23" max="16384" width="9.140625" style="91"/>
  </cols>
  <sheetData>
    <row r="1" spans="1:22" s="78" customFormat="1" ht="18.75" thickBot="1" x14ac:dyDescent="0.25">
      <c r="A1" s="126" t="s">
        <v>41</v>
      </c>
      <c r="B1" s="127"/>
      <c r="C1" s="127"/>
      <c r="D1" s="128"/>
      <c r="E1" s="126" t="s">
        <v>42</v>
      </c>
      <c r="F1" s="127"/>
      <c r="G1" s="128"/>
      <c r="H1" s="126" t="s">
        <v>43</v>
      </c>
      <c r="I1" s="127"/>
      <c r="J1" s="128"/>
      <c r="K1" s="129" t="s">
        <v>44</v>
      </c>
      <c r="L1" s="130"/>
      <c r="M1" s="129" t="s">
        <v>45</v>
      </c>
      <c r="N1" s="130"/>
      <c r="O1" s="57" t="s">
        <v>46</v>
      </c>
      <c r="P1" s="57" t="s">
        <v>47</v>
      </c>
      <c r="Q1" s="57" t="s">
        <v>48</v>
      </c>
      <c r="R1" s="129" t="s">
        <v>49</v>
      </c>
      <c r="S1" s="130"/>
      <c r="T1" s="126" t="s">
        <v>50</v>
      </c>
      <c r="U1" s="128"/>
      <c r="V1" s="77"/>
    </row>
    <row r="2" spans="1:22" s="110" customFormat="1" ht="75.75" thickBot="1" x14ac:dyDescent="0.25">
      <c r="A2" s="58" t="s">
        <v>51</v>
      </c>
      <c r="B2" s="59" t="s">
        <v>52</v>
      </c>
      <c r="C2" s="59" t="s">
        <v>53</v>
      </c>
      <c r="D2" s="60" t="s">
        <v>54</v>
      </c>
      <c r="E2" s="61" t="s">
        <v>55</v>
      </c>
      <c r="F2" s="62" t="s">
        <v>56</v>
      </c>
      <c r="G2" s="63" t="s">
        <v>57</v>
      </c>
      <c r="H2" s="61" t="s">
        <v>58</v>
      </c>
      <c r="I2" s="32" t="s">
        <v>59</v>
      </c>
      <c r="J2" s="64" t="s">
        <v>60</v>
      </c>
      <c r="K2" s="65" t="s">
        <v>61</v>
      </c>
      <c r="L2" s="65" t="s">
        <v>145</v>
      </c>
      <c r="M2" s="33" t="s">
        <v>62</v>
      </c>
      <c r="N2" s="34" t="s">
        <v>63</v>
      </c>
      <c r="O2" s="66" t="s">
        <v>64</v>
      </c>
      <c r="P2" s="66" t="s">
        <v>65</v>
      </c>
      <c r="Q2" s="66" t="s">
        <v>66</v>
      </c>
      <c r="R2" s="35" t="s">
        <v>146</v>
      </c>
      <c r="S2" s="34" t="s">
        <v>147</v>
      </c>
      <c r="T2" s="35" t="s">
        <v>67</v>
      </c>
      <c r="U2" s="34" t="s">
        <v>68</v>
      </c>
    </row>
    <row r="3" spans="1:22" s="88" customFormat="1" ht="350.1" customHeight="1" thickBot="1" x14ac:dyDescent="0.3">
      <c r="A3" s="79"/>
      <c r="B3" s="80"/>
      <c r="C3" s="80"/>
      <c r="D3" s="81"/>
      <c r="E3" s="82"/>
      <c r="F3" s="83"/>
      <c r="G3" s="84"/>
      <c r="H3" s="85"/>
      <c r="I3" s="86"/>
      <c r="J3" s="87"/>
      <c r="K3" s="69"/>
      <c r="L3" s="69"/>
      <c r="M3" s="70"/>
      <c r="N3" s="71"/>
      <c r="O3" s="72"/>
      <c r="P3" s="73"/>
      <c r="Q3" s="72"/>
      <c r="R3" s="74"/>
      <c r="S3" s="71"/>
      <c r="T3" s="75"/>
      <c r="U3" s="76"/>
    </row>
    <row r="4" spans="1:22" s="89" customFormat="1" ht="75" x14ac:dyDescent="0.25">
      <c r="C4" s="47" t="s">
        <v>137</v>
      </c>
      <c r="D4" s="47" t="s">
        <v>69</v>
      </c>
      <c r="E4" s="32" t="s">
        <v>70</v>
      </c>
      <c r="F4" s="32" t="s">
        <v>71</v>
      </c>
      <c r="G4" s="32" t="s">
        <v>72</v>
      </c>
      <c r="H4" s="47" t="s">
        <v>39</v>
      </c>
      <c r="I4" s="47" t="s">
        <v>148</v>
      </c>
      <c r="J4" s="47" t="s">
        <v>73</v>
      </c>
      <c r="K4" s="32" t="s">
        <v>149</v>
      </c>
      <c r="L4" s="32" t="s">
        <v>72</v>
      </c>
      <c r="M4" s="47" t="s">
        <v>74</v>
      </c>
      <c r="N4" s="47" t="s">
        <v>75</v>
      </c>
      <c r="O4" s="32" t="s">
        <v>72</v>
      </c>
      <c r="P4" s="47" t="s">
        <v>74</v>
      </c>
      <c r="Q4" s="32" t="s">
        <v>150</v>
      </c>
      <c r="R4" s="47" t="s">
        <v>74</v>
      </c>
      <c r="S4" s="47" t="s">
        <v>74</v>
      </c>
      <c r="T4" s="32" t="s">
        <v>72</v>
      </c>
      <c r="U4" s="32" t="s">
        <v>76</v>
      </c>
    </row>
    <row r="5" spans="1:22" x14ac:dyDescent="0.25">
      <c r="A5" s="90"/>
      <c r="B5" s="90"/>
      <c r="C5" s="90"/>
    </row>
    <row r="6" spans="1:22" x14ac:dyDescent="0.25">
      <c r="A6" s="90"/>
      <c r="B6" s="90"/>
      <c r="C6" s="90"/>
      <c r="D6" s="67" t="s">
        <v>77</v>
      </c>
      <c r="E6" s="68" cm="1">
        <f t="array" ref="E6">LEN(Table22[Project Description and Objectives])</f>
        <v>0</v>
      </c>
      <c r="F6" s="68" cm="1">
        <f t="array" ref="F6">LEN(Table22[What gaps/barriers in family violence prevention will this project address? How will the project address this gap/barrier? What evidence or information supports your identification of the gaps/barriers?])</f>
        <v>0</v>
      </c>
      <c r="G6" s="68" cm="1">
        <f t="array" ref="G6">LEN(Table22[How will the project support family violence primary prevention efforts? Is there evidence of promising practice for the primary prevention approach or design? If yes, please provide details])</f>
        <v>0</v>
      </c>
      <c r="H6" s="68"/>
      <c r="I6" s="68" cm="1">
        <f t="array" ref="I6">LEN(Table22[Description of scope])</f>
        <v>0</v>
      </c>
      <c r="J6" s="68" cm="1">
        <f t="array" ref="J6">LEN(Table22[Does this project focus on serving one or more equity deserving groups? If yes, please indicate the target population/groups it will serve.])</f>
        <v>0</v>
      </c>
      <c r="K6" s="68"/>
      <c r="L6" s="68" cm="1">
        <f t="array" ref="L6">LEN(Table22[Please enter this information after filling out the Project Outcomes tab/sheet.
Is the project innovative or able to deliver something unique to your ''Range of Scope'' focus area? If yes, please provide information on how the project will be innovative.])</f>
        <v>0</v>
      </c>
      <c r="M6" s="68" cm="1">
        <f t="array" ref="M6">LEN(Table22[Overview of Project Implementation - Timelines])</f>
        <v>0</v>
      </c>
      <c r="N6" s="68" cm="1">
        <f t="array" ref="N6">LEN(Table22[Overview of Project Implementation - Key Milestones])</f>
        <v>0</v>
      </c>
      <c r="O6" s="68" cm="1">
        <f t="array" ref="O6">LEN(Table22[Will you collaborate with partners to carry out this project? If yes, please provide information on who your project partners are, the level of support with each partner, and how the collaboration will support the project.])</f>
        <v>0</v>
      </c>
      <c r="P6" s="68" cm="1">
        <f t="array" ref="P6">LEN(Table22[Please describe your organization''s current capacity to develop and implement this project, including but not limited to, previous experience implementing family violence programming, staff expertise and resources available. ])</f>
        <v>0</v>
      </c>
      <c r="Q6" s="68" cm="1">
        <f t="array" ref="Q6">LEN(Table22[If piloting a new initiative, please explain how the project utilizes an innovative approach to prevent family violence.])</f>
        <v>0</v>
      </c>
      <c r="R6" s="68" cm="1">
        <f t="array" ref="R6">LEN(Table22[Please enter this information after filling out the Project Outcomes tab/sheet.
Please providitional additional information about the risks and assumptions identified in the Project Outcomes.])</f>
        <v>0</v>
      </c>
      <c r="S6" s="68" cm="1">
        <f t="array" ref="S6">LEN(Table22[Please enter this information after filling out the Project Outcomes tab/sheet.
What mitigation strategies will this project implement to address risk?])</f>
        <v>0</v>
      </c>
      <c r="T6" s="68" cm="1">
        <f t="array" ref="T6">LEN(Table22[How does the project build community capacity and strength that will be sustainable after the project? ])</f>
        <v>0</v>
      </c>
      <c r="U6" s="68" cm="1">
        <f t="array" ref="U6">LEN(Table22[Will the project expand in scope during or after the term or offer innovative strategies to address family violence prevention? If yes, please provide information on how it will expand or innovate.])</f>
        <v>0</v>
      </c>
    </row>
    <row r="7" spans="1:22" x14ac:dyDescent="0.25">
      <c r="A7" s="93" t="s">
        <v>11</v>
      </c>
      <c r="B7" s="93"/>
      <c r="C7" s="93"/>
    </row>
    <row r="8" spans="1:22" ht="14.25" customHeight="1" x14ac:dyDescent="0.2">
      <c r="A8" s="93"/>
      <c r="B8" s="93"/>
      <c r="C8" s="93"/>
      <c r="V8" s="91"/>
    </row>
    <row r="9" spans="1:22" ht="14.25" customHeight="1" x14ac:dyDescent="0.25"/>
    <row r="11" spans="1:22" ht="14.25" customHeight="1" x14ac:dyDescent="0.25"/>
    <row r="13" spans="1:22" ht="14.25" customHeight="1" x14ac:dyDescent="0.2">
      <c r="V13" s="91"/>
    </row>
    <row r="15" spans="1:22" ht="14.25" customHeight="1" x14ac:dyDescent="0.25"/>
    <row r="17" ht="14.25" customHeight="1" x14ac:dyDescent="0.25"/>
  </sheetData>
  <mergeCells count="7">
    <mergeCell ref="A1:D1"/>
    <mergeCell ref="R1:S1"/>
    <mergeCell ref="T1:U1"/>
    <mergeCell ref="M1:N1"/>
    <mergeCell ref="E1:G1"/>
    <mergeCell ref="H1:J1"/>
    <mergeCell ref="K1:L1"/>
  </mergeCells>
  <phoneticPr fontId="4" type="noConversion"/>
  <dataValidations xWindow="114" yWindow="582" count="3">
    <dataValidation allowBlank="1" showInputMessage="1" showErrorMessage="1" prompt="Enter information" sqref="E3:G3 A3:C3 U3 I3:S3" xr:uid="{256D0BFD-83DE-4851-8FD2-4B5C948E8176}"/>
    <dataValidation type="list" allowBlank="1" showInputMessage="1" showErrorMessage="1" prompt="Please select one option from the drop-down list that is located at the right of the cell (you must have the cell selected to see the drop-down arrow)" sqref="H3" xr:uid="{B621B6CB-8BF9-4BE1-836D-65312C5EB497}">
      <formula1>"Local, Regional, Provincial"</formula1>
    </dataValidation>
    <dataValidation allowBlank="1" showInputMessage="1" showErrorMessage="1" prompt="Enter amount" sqref="D3" xr:uid="{519596F3-BD82-411B-BE35-DDD56C2E808D}"/>
  </dataValidations>
  <pageMargins left="0.7" right="0.7" top="0.75" bottom="0.75" header="0.3" footer="0.3"/>
  <pageSetup paperSize="5" fitToHeight="0" orientation="landscape" r:id="rId1"/>
  <headerFooter>
    <oddFooter>&amp;L_x000D_&amp;1#&amp;"Calibri"&amp;11&amp;K000000 Classification: Public</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5CD7-80D4-4FB4-8C5E-EE5876A03FF8}">
  <sheetPr>
    <tabColor rgb="FFFF0000"/>
    <pageSetUpPr fitToPage="1"/>
  </sheetPr>
  <dimension ref="A1:H19"/>
  <sheetViews>
    <sheetView topLeftCell="A13" zoomScale="115" zoomScaleNormal="115" workbookViewId="0">
      <selection activeCell="C3" sqref="C3"/>
    </sheetView>
  </sheetViews>
  <sheetFormatPr defaultColWidth="8.7109375" defaultRowHeight="14.25" x14ac:dyDescent="0.2"/>
  <cols>
    <col min="1" max="1" width="24.85546875" style="1" customWidth="1"/>
    <col min="2" max="2" width="14.28515625" style="117" bestFit="1" customWidth="1"/>
    <col min="3" max="8" width="55.5703125" style="1" customWidth="1"/>
    <col min="9" max="16384" width="8.7109375" style="1"/>
  </cols>
  <sheetData>
    <row r="1" spans="1:8" ht="18.75" thickBot="1" x14ac:dyDescent="0.3">
      <c r="A1" s="139" t="s">
        <v>78</v>
      </c>
      <c r="B1" s="139"/>
      <c r="C1" s="139"/>
      <c r="D1" s="139"/>
      <c r="E1" s="50"/>
      <c r="F1" s="50"/>
      <c r="G1" s="50"/>
      <c r="H1" s="50"/>
    </row>
    <row r="2" spans="1:8" ht="48" thickBot="1" x14ac:dyDescent="0.25">
      <c r="A2" s="30" t="s">
        <v>79</v>
      </c>
      <c r="B2" s="30" t="s">
        <v>80</v>
      </c>
      <c r="C2" s="30" t="s">
        <v>81</v>
      </c>
      <c r="D2" s="30" t="s">
        <v>82</v>
      </c>
      <c r="E2" s="30" t="s">
        <v>83</v>
      </c>
      <c r="F2" s="30" t="s">
        <v>84</v>
      </c>
      <c r="G2" s="31" t="s">
        <v>85</v>
      </c>
      <c r="H2" s="30" t="s">
        <v>86</v>
      </c>
    </row>
    <row r="3" spans="1:8" ht="71.25" x14ac:dyDescent="0.2">
      <c r="A3" s="134" t="s">
        <v>87</v>
      </c>
      <c r="B3" s="104" t="s">
        <v>88</v>
      </c>
      <c r="C3" s="102" t="s">
        <v>89</v>
      </c>
      <c r="D3" s="55" t="s">
        <v>90</v>
      </c>
      <c r="E3" s="55" t="s">
        <v>91</v>
      </c>
      <c r="F3" s="55" t="s">
        <v>92</v>
      </c>
      <c r="G3" s="55" t="s">
        <v>93</v>
      </c>
      <c r="H3" s="55" t="s">
        <v>94</v>
      </c>
    </row>
    <row r="4" spans="1:8" ht="57.75" thickBot="1" x14ac:dyDescent="0.25">
      <c r="A4" s="135"/>
      <c r="B4" s="105" t="s">
        <v>95</v>
      </c>
      <c r="C4" s="103" t="s">
        <v>96</v>
      </c>
      <c r="D4" s="56" t="s">
        <v>97</v>
      </c>
      <c r="E4" s="56" t="s">
        <v>98</v>
      </c>
      <c r="F4" s="56" t="s">
        <v>99</v>
      </c>
      <c r="G4" s="56" t="s">
        <v>100</v>
      </c>
      <c r="H4" s="56" t="s">
        <v>101</v>
      </c>
    </row>
    <row r="5" spans="1:8" ht="42.75" x14ac:dyDescent="0.2">
      <c r="A5" s="136" t="s">
        <v>102</v>
      </c>
      <c r="B5" s="111" t="s">
        <v>88</v>
      </c>
      <c r="C5" s="99" t="s">
        <v>103</v>
      </c>
      <c r="D5" s="94" t="s">
        <v>104</v>
      </c>
      <c r="E5" s="94" t="s">
        <v>104</v>
      </c>
      <c r="F5" s="94" t="s">
        <v>104</v>
      </c>
      <c r="G5" s="94" t="s">
        <v>104</v>
      </c>
      <c r="H5" s="94" t="s">
        <v>104</v>
      </c>
    </row>
    <row r="6" spans="1:8" ht="42.75" x14ac:dyDescent="0.2">
      <c r="A6" s="137"/>
      <c r="B6" s="112" t="s">
        <v>95</v>
      </c>
      <c r="C6" s="96" t="s">
        <v>96</v>
      </c>
      <c r="D6" s="52" t="s">
        <v>104</v>
      </c>
      <c r="E6" s="52" t="s">
        <v>104</v>
      </c>
      <c r="F6" s="52" t="s">
        <v>104</v>
      </c>
      <c r="G6" s="52" t="s">
        <v>104</v>
      </c>
      <c r="H6" s="52" t="s">
        <v>104</v>
      </c>
    </row>
    <row r="7" spans="1:8" ht="42.75" x14ac:dyDescent="0.2">
      <c r="A7" s="137"/>
      <c r="B7" s="112" t="s">
        <v>88</v>
      </c>
      <c r="C7" s="97" t="s">
        <v>105</v>
      </c>
      <c r="D7" s="53" t="s">
        <v>104</v>
      </c>
      <c r="E7" s="53" t="s">
        <v>104</v>
      </c>
      <c r="F7" s="53" t="s">
        <v>104</v>
      </c>
      <c r="G7" s="53" t="s">
        <v>104</v>
      </c>
      <c r="H7" s="53" t="s">
        <v>104</v>
      </c>
    </row>
    <row r="8" spans="1:8" ht="57" x14ac:dyDescent="0.2">
      <c r="A8" s="137"/>
      <c r="B8" s="112" t="s">
        <v>95</v>
      </c>
      <c r="C8" s="100" t="s">
        <v>106</v>
      </c>
      <c r="D8" s="52" t="s">
        <v>104</v>
      </c>
      <c r="E8" s="52" t="s">
        <v>104</v>
      </c>
      <c r="F8" s="52" t="s">
        <v>104</v>
      </c>
      <c r="G8" s="52" t="s">
        <v>104</v>
      </c>
      <c r="H8" s="52" t="s">
        <v>104</v>
      </c>
    </row>
    <row r="9" spans="1:8" ht="57" x14ac:dyDescent="0.2">
      <c r="A9" s="137"/>
      <c r="B9" s="112" t="s">
        <v>88</v>
      </c>
      <c r="C9" s="97" t="s">
        <v>107</v>
      </c>
      <c r="D9" s="53" t="s">
        <v>104</v>
      </c>
      <c r="E9" s="53" t="s">
        <v>104</v>
      </c>
      <c r="F9" s="53" t="s">
        <v>104</v>
      </c>
      <c r="G9" s="53" t="s">
        <v>104</v>
      </c>
      <c r="H9" s="53" t="s">
        <v>104</v>
      </c>
    </row>
    <row r="10" spans="1:8" ht="57" x14ac:dyDescent="0.2">
      <c r="A10" s="137"/>
      <c r="B10" s="112" t="s">
        <v>95</v>
      </c>
      <c r="C10" s="96" t="s">
        <v>108</v>
      </c>
      <c r="D10" s="52" t="s">
        <v>104</v>
      </c>
      <c r="E10" s="52" t="s">
        <v>104</v>
      </c>
      <c r="F10" s="52" t="s">
        <v>104</v>
      </c>
      <c r="G10" s="52" t="s">
        <v>104</v>
      </c>
      <c r="H10" s="52" t="s">
        <v>104</v>
      </c>
    </row>
    <row r="11" spans="1:8" ht="15.75" thickBot="1" x14ac:dyDescent="0.25">
      <c r="A11" s="138"/>
      <c r="B11" s="113" t="s">
        <v>95</v>
      </c>
      <c r="C11" s="101" t="s">
        <v>109</v>
      </c>
      <c r="D11" s="54" t="s">
        <v>104</v>
      </c>
      <c r="E11" s="54" t="s">
        <v>104</v>
      </c>
      <c r="F11" s="54" t="s">
        <v>104</v>
      </c>
      <c r="G11" s="54" t="s">
        <v>104</v>
      </c>
      <c r="H11" s="54" t="s">
        <v>104</v>
      </c>
    </row>
    <row r="12" spans="1:8" ht="28.5" x14ac:dyDescent="0.2">
      <c r="A12" s="131" t="s">
        <v>110</v>
      </c>
      <c r="B12" s="114" t="s">
        <v>88</v>
      </c>
      <c r="C12" s="95" t="s">
        <v>111</v>
      </c>
      <c r="D12" s="51" t="s">
        <v>104</v>
      </c>
      <c r="E12" s="51" t="s">
        <v>104</v>
      </c>
      <c r="F12" s="51" t="s">
        <v>104</v>
      </c>
      <c r="G12" s="51" t="s">
        <v>104</v>
      </c>
      <c r="H12" s="51" t="s">
        <v>104</v>
      </c>
    </row>
    <row r="13" spans="1:8" ht="57" x14ac:dyDescent="0.2">
      <c r="A13" s="132"/>
      <c r="B13" s="112" t="s">
        <v>95</v>
      </c>
      <c r="C13" s="96" t="s">
        <v>112</v>
      </c>
      <c r="D13" s="52" t="s">
        <v>104</v>
      </c>
      <c r="E13" s="52" t="s">
        <v>104</v>
      </c>
      <c r="F13" s="52" t="s">
        <v>104</v>
      </c>
      <c r="G13" s="52" t="s">
        <v>104</v>
      </c>
      <c r="H13" s="52" t="s">
        <v>104</v>
      </c>
    </row>
    <row r="14" spans="1:8" ht="28.5" x14ac:dyDescent="0.2">
      <c r="A14" s="132"/>
      <c r="B14" s="112" t="s">
        <v>95</v>
      </c>
      <c r="C14" s="96" t="s">
        <v>113</v>
      </c>
      <c r="D14" s="52" t="s">
        <v>104</v>
      </c>
      <c r="E14" s="52" t="s">
        <v>104</v>
      </c>
      <c r="F14" s="52" t="s">
        <v>104</v>
      </c>
      <c r="G14" s="52" t="s">
        <v>104</v>
      </c>
      <c r="H14" s="52" t="s">
        <v>104</v>
      </c>
    </row>
    <row r="15" spans="1:8" ht="42.75" x14ac:dyDescent="0.2">
      <c r="A15" s="132"/>
      <c r="B15" s="112" t="s">
        <v>88</v>
      </c>
      <c r="C15" s="97" t="s">
        <v>114</v>
      </c>
      <c r="D15" s="53" t="s">
        <v>104</v>
      </c>
      <c r="E15" s="53" t="s">
        <v>104</v>
      </c>
      <c r="F15" s="53" t="s">
        <v>104</v>
      </c>
      <c r="G15" s="53" t="s">
        <v>104</v>
      </c>
      <c r="H15" s="53" t="s">
        <v>104</v>
      </c>
    </row>
    <row r="16" spans="1:8" ht="100.5" thickBot="1" x14ac:dyDescent="0.25">
      <c r="A16" s="133"/>
      <c r="B16" s="115" t="s">
        <v>95</v>
      </c>
      <c r="C16" s="98" t="s">
        <v>115</v>
      </c>
      <c r="D16" s="54" t="s">
        <v>104</v>
      </c>
      <c r="E16" s="54" t="s">
        <v>104</v>
      </c>
      <c r="F16" s="54" t="s">
        <v>104</v>
      </c>
      <c r="G16" s="54" t="s">
        <v>104</v>
      </c>
      <c r="H16" s="54" t="s">
        <v>104</v>
      </c>
    </row>
    <row r="19" spans="1:2" x14ac:dyDescent="0.2">
      <c r="A19" s="2" t="s">
        <v>11</v>
      </c>
      <c r="B19" s="116"/>
    </row>
  </sheetData>
  <mergeCells count="4">
    <mergeCell ref="A12:A16"/>
    <mergeCell ref="A3:A4"/>
    <mergeCell ref="A5:A11"/>
    <mergeCell ref="A1:D1"/>
  </mergeCells>
  <dataValidations count="1">
    <dataValidation allowBlank="1" showInputMessage="1" showErrorMessage="1" prompt="Enter information, if applicable." sqref="D5:H16" xr:uid="{EFAFEA1C-AC28-4A21-AE88-26397052D795}"/>
  </dataValidations>
  <pageMargins left="0.7" right="0.7" top="0.75" bottom="0.75" header="0.3" footer="0.3"/>
  <pageSetup paperSize="5" fitToHeight="0" orientation="landscape" horizontalDpi="300" verticalDpi="300" r:id="rId1"/>
  <headerFooter>
    <oddFooter>&amp;L_x000D_&amp;1#&amp;"Calibri"&amp;11&amp;K000000 Classification: Public</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9650-DE8A-4247-8A7B-32620C60A2EA}">
  <sheetPr>
    <pageSetUpPr fitToPage="1"/>
  </sheetPr>
  <dimension ref="A1:B22"/>
  <sheetViews>
    <sheetView workbookViewId="0">
      <selection activeCell="B3" sqref="B3"/>
    </sheetView>
  </sheetViews>
  <sheetFormatPr defaultColWidth="9.140625" defaultRowHeight="14.25" x14ac:dyDescent="0.2"/>
  <cols>
    <col min="1" max="1" width="66.7109375" style="1" customWidth="1"/>
    <col min="2" max="2" width="20.42578125" style="1" customWidth="1"/>
    <col min="3" max="16384" width="9.140625" style="1"/>
  </cols>
  <sheetData>
    <row r="1" spans="1:2" s="7" customFormat="1" ht="18.75" thickBot="1" x14ac:dyDescent="0.3">
      <c r="A1" s="126" t="s">
        <v>116</v>
      </c>
      <c r="B1" s="128"/>
    </row>
    <row r="2" spans="1:2" ht="15.75" thickBot="1" x14ac:dyDescent="0.25">
      <c r="A2" s="39" t="s">
        <v>117</v>
      </c>
      <c r="B2" s="38" t="s">
        <v>118</v>
      </c>
    </row>
    <row r="3" spans="1:2" ht="29.25" x14ac:dyDescent="0.2">
      <c r="A3" s="26" t="s">
        <v>119</v>
      </c>
      <c r="B3" s="13">
        <v>0</v>
      </c>
    </row>
    <row r="4" spans="1:2" ht="14.25" customHeight="1" x14ac:dyDescent="0.2">
      <c r="A4" s="24" t="s">
        <v>120</v>
      </c>
      <c r="B4" s="22"/>
    </row>
    <row r="5" spans="1:2" ht="14.25" customHeight="1" x14ac:dyDescent="0.2">
      <c r="A5" s="12" t="s">
        <v>121</v>
      </c>
      <c r="B5" s="10">
        <v>0</v>
      </c>
    </row>
    <row r="6" spans="1:2" x14ac:dyDescent="0.2">
      <c r="A6" s="12" t="s">
        <v>121</v>
      </c>
      <c r="B6" s="10">
        <v>0</v>
      </c>
    </row>
    <row r="7" spans="1:2" ht="14.25" customHeight="1" x14ac:dyDescent="0.2">
      <c r="A7" s="12" t="s">
        <v>121</v>
      </c>
      <c r="B7" s="10">
        <v>0</v>
      </c>
    </row>
    <row r="8" spans="1:2" ht="14.25" customHeight="1" x14ac:dyDescent="0.2">
      <c r="A8" s="12" t="s">
        <v>121</v>
      </c>
      <c r="B8" s="13">
        <v>0</v>
      </c>
    </row>
    <row r="9" spans="1:2" ht="15" x14ac:dyDescent="0.2">
      <c r="A9" s="9" t="s">
        <v>122</v>
      </c>
      <c r="B9" s="13">
        <v>0</v>
      </c>
    </row>
    <row r="10" spans="1:2" ht="14.25" customHeight="1" x14ac:dyDescent="0.2">
      <c r="A10" s="9" t="s">
        <v>123</v>
      </c>
      <c r="B10" s="11">
        <v>0</v>
      </c>
    </row>
    <row r="11" spans="1:2" ht="29.25" x14ac:dyDescent="0.2">
      <c r="A11" s="9" t="s">
        <v>124</v>
      </c>
      <c r="B11" s="11">
        <v>0</v>
      </c>
    </row>
    <row r="12" spans="1:2" ht="14.25" customHeight="1" x14ac:dyDescent="0.2">
      <c r="A12" s="9" t="s">
        <v>125</v>
      </c>
      <c r="B12" s="11">
        <v>0</v>
      </c>
    </row>
    <row r="13" spans="1:2" ht="15" x14ac:dyDescent="0.2">
      <c r="A13" s="9" t="s">
        <v>126</v>
      </c>
      <c r="B13" s="11">
        <v>0</v>
      </c>
    </row>
    <row r="14" spans="1:2" ht="14.25" customHeight="1" x14ac:dyDescent="0.2">
      <c r="A14" s="9" t="s">
        <v>127</v>
      </c>
      <c r="B14" s="11">
        <v>0</v>
      </c>
    </row>
    <row r="15" spans="1:2" ht="15" x14ac:dyDescent="0.2">
      <c r="A15" s="9" t="s">
        <v>128</v>
      </c>
      <c r="B15" s="11">
        <v>0</v>
      </c>
    </row>
    <row r="16" spans="1:2" ht="15" x14ac:dyDescent="0.2">
      <c r="A16" s="23" t="s">
        <v>129</v>
      </c>
      <c r="B16" s="22"/>
    </row>
    <row r="17" spans="1:2" x14ac:dyDescent="0.2">
      <c r="A17" s="8" t="s">
        <v>130</v>
      </c>
      <c r="B17" s="10">
        <v>0</v>
      </c>
    </row>
    <row r="18" spans="1:2" x14ac:dyDescent="0.2">
      <c r="A18" s="8" t="s">
        <v>130</v>
      </c>
      <c r="B18" s="10">
        <v>0</v>
      </c>
    </row>
    <row r="19" spans="1:2" ht="15" thickBot="1" x14ac:dyDescent="0.25">
      <c r="A19" s="8" t="s">
        <v>130</v>
      </c>
      <c r="B19" s="10">
        <v>0</v>
      </c>
    </row>
    <row r="20" spans="1:2" ht="15.75" thickBot="1" x14ac:dyDescent="0.25">
      <c r="A20" s="39" t="s">
        <v>131</v>
      </c>
      <c r="B20" s="40">
        <f>SUM(B3,B5:B15,B17:B19)</f>
        <v>0</v>
      </c>
    </row>
    <row r="22" spans="1:2" x14ac:dyDescent="0.2">
      <c r="A22" s="1" t="s">
        <v>11</v>
      </c>
    </row>
  </sheetData>
  <mergeCells count="1">
    <mergeCell ref="A1:B1"/>
  </mergeCells>
  <dataValidations count="5">
    <dataValidation allowBlank="1" showInputMessage="1" showErrorMessage="1" prompt="Do not enter any values here" sqref="B4 B16" xr:uid="{729E675B-30CB-44A7-8ECA-F514AA034A72}"/>
    <dataValidation allowBlank="1" showInputMessage="1" showErrorMessage="1" prompt="Enter amount" sqref="B3 B17:B19 B5:B15" xr:uid="{23323B76-8913-4123-8FFC-68577BFD0BC8}"/>
    <dataValidation allowBlank="1" showInputMessage="1" showErrorMessage="1" prompt="Enter item &amp; description" sqref="A17:A19" xr:uid="{59F53FEC-9822-40B4-A785-07284FAAEDFA}"/>
    <dataValidation allowBlank="1" showInputMessage="1" showErrorMessage="1" prompt="Enter job title" sqref="A5:A8" xr:uid="{0BA5999E-CDDD-478B-9AE1-8C897AD74850}"/>
    <dataValidation allowBlank="1" showInputMessage="1" showErrorMessage="1" prompt="This value will auto-calculate" sqref="B20" xr:uid="{2347026E-6E14-41C8-A902-D194EDB5DEB7}"/>
  </dataValidations>
  <pageMargins left="0.7" right="0.7" top="0.75" bottom="0.75" header="0.3" footer="0.3"/>
  <pageSetup paperSize="5" fitToHeight="0" orientation="portrait" r:id="rId1"/>
  <headerFooter>
    <oddFooter>&amp;L_x000D_&amp;1#&amp;"Calibri"&amp;11&amp;K000000 Classification: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CA62-E755-4495-9ED1-35A01E0E930E}">
  <sheetPr>
    <pageSetUpPr fitToPage="1"/>
  </sheetPr>
  <dimension ref="A1:J12"/>
  <sheetViews>
    <sheetView workbookViewId="0">
      <selection sqref="A1:J1"/>
    </sheetView>
  </sheetViews>
  <sheetFormatPr defaultColWidth="8.7109375" defaultRowHeight="14.25" x14ac:dyDescent="0.2"/>
  <cols>
    <col min="1" max="1" width="48.5703125" style="1" customWidth="1"/>
    <col min="2" max="16384" width="8.7109375" style="1"/>
  </cols>
  <sheetData>
    <row r="1" spans="1:10" s="7" customFormat="1" ht="18" x14ac:dyDescent="0.25">
      <c r="A1" s="140" t="s">
        <v>132</v>
      </c>
      <c r="B1" s="141"/>
      <c r="C1" s="141"/>
      <c r="D1" s="141"/>
      <c r="E1" s="141"/>
      <c r="F1" s="141"/>
      <c r="G1" s="141"/>
      <c r="H1" s="141"/>
      <c r="I1" s="141"/>
      <c r="J1" s="141"/>
    </row>
    <row r="2" spans="1:10" ht="105.95" customHeight="1" x14ac:dyDescent="0.2">
      <c r="A2" s="142" t="s">
        <v>133</v>
      </c>
      <c r="B2" s="142"/>
      <c r="C2" s="142"/>
      <c r="D2" s="142"/>
      <c r="E2" s="142"/>
      <c r="F2" s="142"/>
      <c r="G2" s="142"/>
      <c r="H2" s="142"/>
      <c r="I2" s="142"/>
      <c r="J2" s="142"/>
    </row>
    <row r="4" spans="1:10" ht="15" thickBot="1" x14ac:dyDescent="0.25">
      <c r="A4" s="36"/>
    </row>
    <row r="5" spans="1:10" x14ac:dyDescent="0.2">
      <c r="A5" s="1" t="s">
        <v>134</v>
      </c>
    </row>
    <row r="7" spans="1:10" ht="15" thickBot="1" x14ac:dyDescent="0.25">
      <c r="A7" s="37"/>
    </row>
    <row r="8" spans="1:10" x14ac:dyDescent="0.2">
      <c r="A8" s="1" t="s">
        <v>135</v>
      </c>
    </row>
    <row r="12" spans="1:10" x14ac:dyDescent="0.2">
      <c r="A12" s="1" t="s">
        <v>11</v>
      </c>
    </row>
  </sheetData>
  <mergeCells count="2">
    <mergeCell ref="A1:J1"/>
    <mergeCell ref="A2:J2"/>
  </mergeCells>
  <pageMargins left="0.7" right="0.7" top="0.75" bottom="0.75" header="0.3" footer="0.3"/>
  <pageSetup paperSize="5" fitToHeight="0" orientation="portrait" horizontalDpi="300" verticalDpi="300" r:id="rId1"/>
  <headerFooter>
    <oddFooter>&amp;L_x000D_&amp;1#&amp;"Calibri"&amp;11&amp;K000000 Classification: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0c7f2d-22b5-4c05-88ab-16906deb3555">
      <Value>1</Value>
    </TaxCatchAll>
    <Subject_x0020_GoA xmlns="350c7f2d-22b5-4c05-88ab-16906deb3555" xsi:nil="true"/>
    <h5c22b25fd914590af6f7504dd8d5e82 xmlns="350c7f2d-22b5-4c05-88ab-16906deb3555">
      <Terms xmlns="http://schemas.microsoft.com/office/infopath/2007/PartnerControls">
        <TermInfo xmlns="http://schemas.microsoft.com/office/infopath/2007/PartnerControls">
          <TermName xmlns="http://schemas.microsoft.com/office/infopath/2007/PartnerControls">No</TermName>
          <TermId xmlns="http://schemas.microsoft.com/office/infopath/2007/PartnerControls">7a3957b4-6333-4b3f-aca5-11043f0480fb</TermId>
        </TermInfo>
      </Terms>
    </h5c22b25fd914590af6f7504dd8d5e82>
    <b10e50595339447db3b0d16aff0e3d79 xmlns="350c7f2d-22b5-4c05-88ab-16906deb3555">
      <Terms xmlns="http://schemas.microsoft.com/office/infopath/2007/PartnerControls"/>
    </b10e50595339447db3b0d16aff0e3d79>
    <iec6cfa028bf4e91bd7258a6733aefa5 xmlns="350c7f2d-22b5-4c05-88ab-16906deb3555">
      <Terms xmlns="http://schemas.microsoft.com/office/infopath/2007/PartnerControls"/>
    </iec6cfa028bf4e91bd7258a6733aefa5>
    <Closure_x0020_Date_x0020_GoA xmlns="350c7f2d-22b5-4c05-88ab-16906deb3555" xsi:nil="true"/>
    <e4e1391327164fcf9b36427592ef5372 xmlns="350c7f2d-22b5-4c05-88ab-16906deb3555">
      <Terms xmlns="http://schemas.microsoft.com/office/infopath/2007/PartnerControls"/>
    </e4e1391327164fcf9b36427592ef5372>
    <Description_x0020_GoA xmlns="350c7f2d-22b5-4c05-88ab-16906deb3555" xsi:nil="true"/>
    <e14f78495b6d4881b0a4f259bbfaac0a xmlns="350c7f2d-22b5-4c05-88ab-16906deb3555">
      <Terms xmlns="http://schemas.microsoft.com/office/infopath/2007/PartnerControls"/>
    </e14f78495b6d4881b0a4f259bbfaac0a>
    <_dlc_DocId xmlns="ff7deb3e-3445-4857-aecc-ead3fc66b9f0">R65DZ2HWZ7SD-951771663-23951</_dlc_DocId>
    <_dlc_DocIdUrl xmlns="ff7deb3e-3445-4857-aecc-ead3fc66b9f0">
      <Url>https://abgov.sharepoint.com/sites/S500D03-CSCOM/_layouts/15/DocIdRedir.aspx?ID=R65DZ2HWZ7SD-951771663-23951</Url>
      <Description>R65DZ2HWZ7SD-951771663-23951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GoA" ma:contentTypeID="0x010100B6FCA605DBB3BD43929E639BB88658FC00B2F4747034803D4F9B3127275378D6A4" ma:contentTypeVersion="19" ma:contentTypeDescription="" ma:contentTypeScope="" ma:versionID="d90f4a334f2425c873caa455001e2c7f">
  <xsd:schema xmlns:xsd="http://www.w3.org/2001/XMLSchema" xmlns:xs="http://www.w3.org/2001/XMLSchema" xmlns:p="http://schemas.microsoft.com/office/2006/metadata/properties" xmlns:ns2="350c7f2d-22b5-4c05-88ab-16906deb3555" xmlns:ns3="ff7deb3e-3445-4857-aecc-ead3fc66b9f0" targetNamespace="http://schemas.microsoft.com/office/2006/metadata/properties" ma:root="true" ma:fieldsID="9634d2367dc4a98e0233cfa6c5a2c989" ns2:_="" ns3:_="">
    <xsd:import namespace="350c7f2d-22b5-4c05-88ab-16906deb3555"/>
    <xsd:import namespace="ff7deb3e-3445-4857-aecc-ead3fc66b9f0"/>
    <xsd:element name="properties">
      <xsd:complexType>
        <xsd:sequence>
          <xsd:element name="documentManagement">
            <xsd:complexType>
              <xsd:all>
                <xsd:element ref="ns2:Description_x0020_GoA" minOccurs="0"/>
                <xsd:element ref="ns2:Subject_x0020_GoA" minOccurs="0"/>
                <xsd:element ref="ns2:Closure_x0020_Date_x0020_GoA" minOccurs="0"/>
                <xsd:element ref="ns2:TaxCatchAllLabel" minOccurs="0"/>
                <xsd:element ref="ns2:e14f78495b6d4881b0a4f259bbfaac0a" minOccurs="0"/>
                <xsd:element ref="ns2:b10e50595339447db3b0d16aff0e3d79" minOccurs="0"/>
                <xsd:element ref="ns2:e4e1391327164fcf9b36427592ef5372" minOccurs="0"/>
                <xsd:element ref="ns2:TaxCatchAll" minOccurs="0"/>
                <xsd:element ref="ns2:h5c22b25fd914590af6f7504dd8d5e82" minOccurs="0"/>
                <xsd:element ref="ns2:iec6cfa028bf4e91bd7258a6733aefa5"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c7f2d-22b5-4c05-88ab-16906deb3555" elementFormDefault="qualified">
    <xsd:import namespace="http://schemas.microsoft.com/office/2006/documentManagement/types"/>
    <xsd:import namespace="http://schemas.microsoft.com/office/infopath/2007/PartnerControls"/>
    <xsd:element name="Description_x0020_GoA" ma:index="5" nillable="true" ma:displayName="Description GoA" ma:description="A concise narrative of the content of an information resource." ma:internalName="Description_x0020_GoA" ma:readOnly="false">
      <xsd:simpleType>
        <xsd:restriction base="dms:Note">
          <xsd:maxLength value="255"/>
        </xsd:restriction>
      </xsd:simpleType>
    </xsd:element>
    <xsd:element name="Subject_x0020_GoA" ma:index="6" nillable="true" ma:displayName="Subject GoA" ma:description="A controlled term that expresses the main topical content of an information resource." ma:format="Dropdown" ma:internalName="Subject_x0020_GoA" ma:readOnly="false">
      <xsd:simpleType>
        <xsd:union memberTypes="dms:Text">
          <xsd:simpleType>
            <xsd:restriction base="dms:Choice">
              <xsd:enumeration value="Can be updated by site manager"/>
            </xsd:restriction>
          </xsd:simpleType>
        </xsd:union>
      </xsd:simpleType>
    </xsd:element>
    <xsd:element name="Closure_x0020_Date_x0020_GoA" ma:index="9" nillable="true" ma:displayName="Closure Date GoA" ma:format="DateOnly" ma:internalName="Closure_x0020_Date_x0020_GoA">
      <xsd:simpleType>
        <xsd:restriction base="dms:DateTime"/>
      </xsd:simpleType>
    </xsd:element>
    <xsd:element name="TaxCatchAllLabel" ma:index="12" nillable="true" ma:displayName="Taxonomy Catch All Column1" ma:hidden="true" ma:list="{a267db39-25fc-42b5-b463-c226db51f771}" ma:internalName="TaxCatchAllLabel" ma:readOnly="true" ma:showField="CatchAllDataLabel" ma:web="ff7deb3e-3445-4857-aecc-ead3fc66b9f0">
      <xsd:complexType>
        <xsd:complexContent>
          <xsd:extension base="dms:MultiChoiceLookup">
            <xsd:sequence>
              <xsd:element name="Value" type="dms:Lookup" maxOccurs="unbounded" minOccurs="0" nillable="true"/>
            </xsd:sequence>
          </xsd:extension>
        </xsd:complexContent>
      </xsd:complexType>
    </xsd:element>
    <xsd:element name="e14f78495b6d4881b0a4f259bbfaac0a" ma:index="15" nillable="true" ma:taxonomy="true" ma:internalName="e14f78495b6d4881b0a4f259bbfaac0a" ma:taxonomyFieldName="Status_x0020_GoA" ma:displayName="Status GoA" ma:readOnly="false" ma:fieldId="{e14f7849-5b6d-4881-b0a4-f259bbfaac0a}" ma:sspId="a58cdee2-a078-4dcf-a938-a5ffeea6d2ec" ma:termSetId="77344222-8eaa-4686-b05e-9f0d89a1d511" ma:anchorId="00000000-0000-0000-0000-000000000000" ma:open="false" ma:isKeyword="false">
      <xsd:complexType>
        <xsd:sequence>
          <xsd:element ref="pc:Terms" minOccurs="0" maxOccurs="1"/>
        </xsd:sequence>
      </xsd:complexType>
    </xsd:element>
    <xsd:element name="b10e50595339447db3b0d16aff0e3d79" ma:index="16" nillable="true" ma:taxonomy="true" ma:internalName="b10e50595339447db3b0d16aff0e3d79" ma:taxonomyFieldName="Document_x0020_Type_x0020_GoA" ma:displayName="Document Type GoA" ma:readOnly="false" ma:default="" ma:fieldId="{b10e5059-5339-447d-b3b0-d16aff0e3d79}" ma:sspId="a58cdee2-a078-4dcf-a938-a5ffeea6d2ec" ma:termSetId="8e47272f-2430-495c-9e38-3fc9fb7cf148" ma:anchorId="00000000-0000-0000-0000-000000000000" ma:open="false" ma:isKeyword="false">
      <xsd:complexType>
        <xsd:sequence>
          <xsd:element ref="pc:Terms" minOccurs="0" maxOccurs="1"/>
        </xsd:sequence>
      </xsd:complexType>
    </xsd:element>
    <xsd:element name="e4e1391327164fcf9b36427592ef5372" ma:index="17" nillable="true" ma:taxonomy="true" ma:internalName="e4e1391327164fcf9b36427592ef5372" ma:taxonomyFieldName="Function_x0020_GoA" ma:displayName="Functional Class GoA" ma:readOnly="false" ma:default="" ma:fieldId="{e4e13913-2716-4fcf-9b36-427592ef5372}" ma:sspId="a58cdee2-a078-4dcf-a938-a5ffeea6d2ec" ma:termSetId="5b7505f6-1a47-4924-b6b6-6946ebca18f9"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a267db39-25fc-42b5-b463-c226db51f771}" ma:internalName="TaxCatchAll" ma:readOnly="false" ma:showField="CatchAllData" ma:web="ff7deb3e-3445-4857-aecc-ead3fc66b9f0">
      <xsd:complexType>
        <xsd:complexContent>
          <xsd:extension base="dms:MultiChoiceLookup">
            <xsd:sequence>
              <xsd:element name="Value" type="dms:Lookup" maxOccurs="unbounded" minOccurs="0" nillable="true"/>
            </xsd:sequence>
          </xsd:extension>
        </xsd:complexContent>
      </xsd:complexType>
    </xsd:element>
    <xsd:element name="h5c22b25fd914590af6f7504dd8d5e82" ma:index="21" nillable="true" ma:taxonomy="true" ma:internalName="h5c22b25fd914590af6f7504dd8d5e82" ma:taxonomyFieldName="Closure_x0020_Criteria_x0020_Met" ma:displayName="Closure Criteria Met GoA" ma:readOnly="false" ma:default="1;#No|7a3957b4-6333-4b3f-aca5-11043f0480fb" ma:fieldId="{15c22b25-fd91-4590-af6f-7504dd8d5e82}" ma:sspId="a58cdee2-a078-4dcf-a938-a5ffeea6d2ec" ma:termSetId="ba7140a2-bf7f-4ec2-b58b-c905b47cdb9c" ma:anchorId="00000000-0000-0000-0000-000000000000" ma:open="false" ma:isKeyword="false">
      <xsd:complexType>
        <xsd:sequence>
          <xsd:element ref="pc:Terms" minOccurs="0" maxOccurs="1"/>
        </xsd:sequence>
      </xsd:complexType>
    </xsd:element>
    <xsd:element name="iec6cfa028bf4e91bd7258a6733aefa5" ma:index="22" nillable="true" ma:taxonomy="true" ma:internalName="iec6cfa028bf4e91bd7258a6733aefa5" ma:taxonomyFieldName="Organization_x0020_GoA" ma:displayName="Organization GoA" ma:readOnly="false" ma:fieldId="{2ec6cfa0-28bf-4e91-bd72-58a6733aefa5}" ma:taxonomyMulti="true" ma:sspId="a58cdee2-a078-4dcf-a938-a5ffeea6d2ec" ma:termSetId="4f7bc610-b832-4b4c-9a7b-de0011e246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7deb3e-3445-4857-aecc-ead3fc66b9f0"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58cdee2-a078-4dcf-a938-a5ffeea6d2ec" ContentTypeId="0x010100B6FCA605DBB3BD43929E639BB88658FC"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9DFA7F-89CC-47A4-A0E2-02860ED77D9B}">
  <ds:schemaRefs>
    <ds:schemaRef ds:uri="350c7f2d-22b5-4c05-88ab-16906deb3555"/>
    <ds:schemaRef ds:uri="ff7deb3e-3445-4857-aecc-ead3fc66b9f0"/>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B79B1A6-7B90-4241-9659-355B6170A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c7f2d-22b5-4c05-88ab-16906deb3555"/>
    <ds:schemaRef ds:uri="ff7deb3e-3445-4857-aecc-ead3fc66b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C76E8-B9C7-468D-A212-764DB155C064}">
  <ds:schemaRefs>
    <ds:schemaRef ds:uri="Microsoft.SharePoint.Taxonomy.ContentTypeSync"/>
  </ds:schemaRefs>
</ds:datastoreItem>
</file>

<file path=customXml/itemProps4.xml><?xml version="1.0" encoding="utf-8"?>
<ds:datastoreItem xmlns:ds="http://schemas.openxmlformats.org/officeDocument/2006/customXml" ds:itemID="{8CA7E167-569A-4F5B-934C-296267CB6098}">
  <ds:schemaRefs>
    <ds:schemaRef ds:uri="http://schemas.microsoft.com/sharepoint/events"/>
  </ds:schemaRefs>
</ds:datastoreItem>
</file>

<file path=customXml/itemProps5.xml><?xml version="1.0" encoding="utf-8"?>
<ds:datastoreItem xmlns:ds="http://schemas.openxmlformats.org/officeDocument/2006/customXml" ds:itemID="{267FB770-72F8-4E79-8EC4-14B960B88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Application Guidelines</vt:lpstr>
      <vt:lpstr>Applicant Information</vt:lpstr>
      <vt:lpstr>Project Information</vt:lpstr>
      <vt:lpstr>Project Outcomes</vt:lpstr>
      <vt:lpstr>Project Budget</vt:lpstr>
      <vt:lpstr>Signature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Prevention Grant Program Application Form - Single Project</dc:title>
  <dc:subject>Family supports, violence prevention</dc:subject>
  <dc:creator>Government of Alberta - Children and Family Services</dc:creator>
  <cp:keywords>Security Classification: PUBLIC</cp:keywords>
  <dc:description/>
  <cp:lastModifiedBy>Katie Cupello</cp:lastModifiedBy>
  <cp:revision/>
  <dcterms:created xsi:type="dcterms:W3CDTF">2024-01-03T19:09:20Z</dcterms:created>
  <dcterms:modified xsi:type="dcterms:W3CDTF">2025-01-22T17:14:09Z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0x010100B6FCA605DBB3BD43929E639BB88658FC00B2F4747034803D4F9B3127275378D6A4</vt:lpwstr>
  </property>
  <property fmtid="{D5CDD505-2E9C-101B-9397-08002B2CF9AE}" pid="3" name="MediaServiceImageTags">
    <vt:lpwstr/>
  </property>
  <property fmtid="{D5CDD505-2E9C-101B-9397-08002B2CF9AE}" pid="4" name="Status GoA">
    <vt:lpwstr/>
  </property>
  <property fmtid="{D5CDD505-2E9C-101B-9397-08002B2CF9AE}" pid="5" name="Organization GoA">
    <vt:lpwstr/>
  </property>
  <property fmtid="{D5CDD505-2E9C-101B-9397-08002B2CF9AE}" pid="6" name="Document Type GoA">
    <vt:lpwstr/>
  </property>
  <property fmtid="{D5CDD505-2E9C-101B-9397-08002B2CF9AE}" pid="7" name="Closure Criteria Met">
    <vt:lpwstr>1;#No|7a3957b4-6333-4b3f-aca5-11043f0480fb</vt:lpwstr>
  </property>
  <property fmtid="{D5CDD505-2E9C-101B-9397-08002B2CF9AE}" pid="8" name="Function GoA">
    <vt:lpwstr/>
  </property>
  <property fmtid="{D5CDD505-2E9C-101B-9397-08002B2CF9AE}" pid="9" name="_dlc_DocIdItemGuid">
    <vt:lpwstr>1ef79ebc-f84c-49ed-bc54-530fd7fa3452</vt:lpwstr>
  </property>
  <property fmtid="{D5CDD505-2E9C-101B-9397-08002B2CF9AE}" pid="10" name="Organization_x0020_GoA">
    <vt:lpwstr/>
  </property>
  <property fmtid="{D5CDD505-2E9C-101B-9397-08002B2CF9AE}" pid="11" name="Document_x0020_Type_x0020_GoA">
    <vt:lpwstr/>
  </property>
  <property fmtid="{D5CDD505-2E9C-101B-9397-08002B2CF9AE}" pid="12" name="Function_x0020_GoA">
    <vt:lpwstr/>
  </property>
  <property fmtid="{D5CDD505-2E9C-101B-9397-08002B2CF9AE}" pid="13" name="lcf76f155ced4ddcb4097134ff3c332f">
    <vt:lpwstr/>
  </property>
  <property fmtid="{D5CDD505-2E9C-101B-9397-08002B2CF9AE}" pid="14" name="Closure_x0020_Criteria_x0020_Met">
    <vt:lpwstr>1;#No|7a3957b4-6333-4b3f-aca5-11043f0480fb</vt:lpwstr>
  </property>
  <property fmtid="{D5CDD505-2E9C-101B-9397-08002B2CF9AE}" pid="15" name="Status_x0020_GoA">
    <vt:lpwstr/>
  </property>
  <property fmtid="{D5CDD505-2E9C-101B-9397-08002B2CF9AE}" pid="16" name="MSIP_Label_60c3ebf9-3c2f-4745-a75f-55836bdb736f_Enabled">
    <vt:lpwstr>true</vt:lpwstr>
  </property>
  <property fmtid="{D5CDD505-2E9C-101B-9397-08002B2CF9AE}" pid="17" name="MSIP_Label_60c3ebf9-3c2f-4745-a75f-55836bdb736f_SetDate">
    <vt:lpwstr>2025-01-17T16:41:28Z</vt:lpwstr>
  </property>
  <property fmtid="{D5CDD505-2E9C-101B-9397-08002B2CF9AE}" pid="18" name="MSIP_Label_60c3ebf9-3c2f-4745-a75f-55836bdb736f_Method">
    <vt:lpwstr>Privileged</vt:lpwstr>
  </property>
  <property fmtid="{D5CDD505-2E9C-101B-9397-08002B2CF9AE}" pid="19" name="MSIP_Label_60c3ebf9-3c2f-4745-a75f-55836bdb736f_Name">
    <vt:lpwstr>Public</vt:lpwstr>
  </property>
  <property fmtid="{D5CDD505-2E9C-101B-9397-08002B2CF9AE}" pid="20" name="MSIP_Label_60c3ebf9-3c2f-4745-a75f-55836bdb736f_SiteId">
    <vt:lpwstr>2bb51c06-af9b-42c5-8bf5-3c3b7b10850b</vt:lpwstr>
  </property>
  <property fmtid="{D5CDD505-2E9C-101B-9397-08002B2CF9AE}" pid="21" name="MSIP_Label_60c3ebf9-3c2f-4745-a75f-55836bdb736f_ActionId">
    <vt:lpwstr>c7ca4da2-8c30-4bb0-8f17-e421c3aeff9a</vt:lpwstr>
  </property>
  <property fmtid="{D5CDD505-2E9C-101B-9397-08002B2CF9AE}" pid="22" name="MSIP_Label_60c3ebf9-3c2f-4745-a75f-55836bdb736f_ContentBits">
    <vt:lpwstr>2</vt:lpwstr>
  </property>
</Properties>
</file>